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Introduction" sheetId="1" r:id="rId1"/>
    <sheet name="Results" sheetId="2" r:id="rId2"/>
  </sheets>
  <definedNames>
    <definedName name="_xlnm.Print_Area" localSheetId="0">Introduction!A1:S98</definedName>
    <definedName name="_xlnm.Print_Area" localSheetId="1">Results!$A$4:$AU$35</definedName>
    <definedName name="_xlnm.Print_Titles" localSheetId="1">Results!$A:$E,Results!$1:$3</definedName>
  </definedNames>
  <calcPr calcId="145621"/>
  <webPublishing codePage="0"/>
</workbook>
</file>

<file path=xl/calcChain.xml><?xml version="1.0" encoding="utf-8"?>
<calcChain xmlns="http://schemas.openxmlformats.org/spreadsheetml/2006/main">
  <c r="AQ5" i="2" l="1"/>
  <c r="AR5" i="2"/>
  <c r="AS5" i="2"/>
  <c r="AT5" i="2"/>
  <c r="AQ6" i="2"/>
  <c r="AR6" i="2"/>
  <c r="AU6" i="2" s="1"/>
  <c r="AS6" i="2"/>
  <c r="AT6" i="2"/>
  <c r="AQ7" i="2"/>
  <c r="AR7" i="2"/>
  <c r="AS7" i="2"/>
  <c r="AU7" i="2" s="1"/>
  <c r="AT7" i="2"/>
  <c r="AQ8" i="2"/>
  <c r="AR8" i="2"/>
  <c r="AS8" i="2"/>
  <c r="AT8" i="2"/>
  <c r="AQ9" i="2"/>
  <c r="AR9" i="2"/>
  <c r="AS9" i="2"/>
  <c r="AT9" i="2"/>
  <c r="AQ10" i="2"/>
  <c r="AR10" i="2"/>
  <c r="AS10" i="2"/>
  <c r="AU10" i="2" s="1"/>
  <c r="AT10" i="2"/>
  <c r="AQ11" i="2"/>
  <c r="AR11" i="2"/>
  <c r="AS11" i="2"/>
  <c r="AT11" i="2"/>
  <c r="AU11" i="2" s="1"/>
  <c r="AQ12" i="2"/>
  <c r="AR12" i="2"/>
  <c r="AS12" i="2"/>
  <c r="AT12" i="2"/>
  <c r="AQ13" i="2"/>
  <c r="AR13" i="2"/>
  <c r="AS13" i="2"/>
  <c r="AT13" i="2"/>
  <c r="AQ14" i="2"/>
  <c r="AR14" i="2"/>
  <c r="AU14" i="2" s="1"/>
  <c r="AS14" i="2"/>
  <c r="AT14" i="2"/>
  <c r="AQ15" i="2"/>
  <c r="AR15" i="2"/>
  <c r="AS15" i="2"/>
  <c r="AT15" i="2"/>
  <c r="AQ16" i="2"/>
  <c r="AR16" i="2"/>
  <c r="AS16" i="2"/>
  <c r="AU16" i="2" s="1"/>
  <c r="AT16" i="2"/>
  <c r="AQ17" i="2"/>
  <c r="AU17" i="2" s="1"/>
  <c r="AR17" i="2"/>
  <c r="AS17" i="2"/>
  <c r="AT17" i="2"/>
  <c r="AQ18" i="2"/>
  <c r="AR18" i="2"/>
  <c r="AS18" i="2"/>
  <c r="AU18" i="2" s="1"/>
  <c r="AT18" i="2"/>
  <c r="AQ19" i="2"/>
  <c r="AR19" i="2"/>
  <c r="AS19" i="2"/>
  <c r="AT19" i="2"/>
  <c r="AQ20" i="2"/>
  <c r="AR20" i="2"/>
  <c r="AS20" i="2"/>
  <c r="AT20" i="2"/>
  <c r="AQ21" i="2"/>
  <c r="AR21" i="2"/>
  <c r="AU21" i="2" s="1"/>
  <c r="AS21" i="2"/>
  <c r="AT21" i="2"/>
  <c r="AQ22" i="2"/>
  <c r="AR22" i="2"/>
  <c r="AU22" i="2" s="1"/>
  <c r="AS22" i="2"/>
  <c r="AT22" i="2"/>
  <c r="AQ23" i="2"/>
  <c r="AR23" i="2"/>
  <c r="AS23" i="2"/>
  <c r="AT23" i="2"/>
  <c r="AQ24" i="2"/>
  <c r="AR24" i="2"/>
  <c r="AS24" i="2"/>
  <c r="AT24" i="2"/>
  <c r="AQ25" i="2"/>
  <c r="AR25" i="2"/>
  <c r="AS25" i="2"/>
  <c r="AT25" i="2"/>
  <c r="AQ26" i="2"/>
  <c r="AR26" i="2"/>
  <c r="AS26" i="2"/>
  <c r="AT26" i="2"/>
  <c r="AU26" i="2"/>
  <c r="AQ27" i="2"/>
  <c r="AR27" i="2"/>
  <c r="AS27" i="2"/>
  <c r="AT27" i="2"/>
  <c r="AU27" i="2" s="1"/>
  <c r="AQ28" i="2"/>
  <c r="AR28" i="2"/>
  <c r="AS28" i="2"/>
  <c r="AT28" i="2"/>
  <c r="AQ29" i="2"/>
  <c r="AR29" i="2"/>
  <c r="AS29" i="2"/>
  <c r="AT29" i="2"/>
  <c r="AQ30" i="2"/>
  <c r="AR30" i="2"/>
  <c r="AU30" i="2" s="1"/>
  <c r="AS30" i="2"/>
  <c r="AT30" i="2"/>
  <c r="AQ31" i="2"/>
  <c r="AR31" i="2"/>
  <c r="AS31" i="2"/>
  <c r="AT31" i="2"/>
  <c r="AQ32" i="2"/>
  <c r="AR32" i="2"/>
  <c r="AS32" i="2"/>
  <c r="AU32" i="2" s="1"/>
  <c r="AT32" i="2"/>
  <c r="AQ33" i="2"/>
  <c r="AR33" i="2"/>
  <c r="AS33" i="2"/>
  <c r="AT33" i="2"/>
  <c r="AQ34" i="2"/>
  <c r="AR34" i="2"/>
  <c r="AS34" i="2"/>
  <c r="AU34" i="2" s="1"/>
  <c r="AT34" i="2"/>
  <c r="AQ35" i="2"/>
  <c r="AR35" i="2"/>
  <c r="AS35" i="2"/>
  <c r="AT35" i="2"/>
  <c r="AT4" i="2"/>
  <c r="AS4" i="2"/>
  <c r="AR4" i="2"/>
  <c r="AQ4" i="2"/>
  <c r="AU35" i="2" l="1"/>
  <c r="AU31" i="2"/>
  <c r="AU25" i="2"/>
  <c r="AU20" i="2"/>
  <c r="AU15" i="2"/>
  <c r="AU9" i="2"/>
  <c r="AU8" i="2"/>
  <c r="AU5" i="2"/>
  <c r="AU33" i="2"/>
  <c r="AU28" i="2"/>
  <c r="AU23" i="2"/>
  <c r="AU12" i="2"/>
  <c r="AU29" i="2"/>
  <c r="AU24" i="2"/>
  <c r="AU19" i="2"/>
  <c r="AU13" i="2"/>
  <c r="AU4" i="2"/>
  <c r="AU2" i="2"/>
</calcChain>
</file>

<file path=xl/sharedStrings.xml><?xml version="1.0" encoding="utf-8"?>
<sst xmlns="http://schemas.openxmlformats.org/spreadsheetml/2006/main" count="179" uniqueCount="86">
  <si>
    <t>About the Clerical Test Battery (CTB2)</t>
  </si>
  <si>
    <t>NUMERICAL ABILITY (NA2)</t>
  </si>
  <si>
    <t>Moderate</t>
  </si>
  <si>
    <t>SPELLING (SP2)</t>
  </si>
  <si>
    <t>Numerical
Ability</t>
  </si>
  <si>
    <t>%
Correct</t>
  </si>
  <si>
    <t>%
Accuracy</t>
  </si>
  <si>
    <t>%
Attempted</t>
  </si>
  <si>
    <t>Raw Score</t>
  </si>
  <si>
    <t>VERBAL REASONING (VER)</t>
  </si>
  <si>
    <t>No.</t>
  </si>
  <si>
    <t>2</t>
  </si>
  <si>
    <t>3</t>
  </si>
  <si>
    <t>1</t>
  </si>
  <si>
    <t>STANINE Colour Ranges</t>
  </si>
  <si>
    <t>The following colour ranges are used to highlight respondents’ STANINE results:</t>
  </si>
  <si>
    <t>This report presents the group’s results for each of the Verbal, Numerical, Checking and Spelling components of the Clerical Test Battery. In addition to providing Raw, T Score, Percentile and STANINE scores, this report also provides the percentage of correct responses over the total number of questions (% Correct), the percentage of attempted responses over the total number of questions (% Attempted) and the percent of correct responses over attempted responses (% Accuracy). These are provided in order to enable assessors to establish respondents’ test taking styles. These additional information gained from these results allow assessors to determine the trade-off candidates have made between speed and accuracy when responding to the CTB2 items. Assessors should be mindful of the need to interpret these raw scores in the context of the candidate’s scaled (STANINE, T or Percentile) scores on each subtest, as both accuracy and speed will increase for higher scorers. The information contained in this report is not intended for general feedback.</t>
  </si>
  <si>
    <t>M</t>
  </si>
  <si>
    <t>Weighted
Score</t>
  </si>
  <si>
    <t>Spelling</t>
  </si>
  <si>
    <t>Moderate
High</t>
  </si>
  <si>
    <t>Name</t>
  </si>
  <si>
    <t>Norm Name</t>
  </si>
  <si>
    <t>CLERICAL CHECKING (CC2)</t>
  </si>
  <si>
    <t>Clerical
Checking</t>
  </si>
  <si>
    <t>Norms</t>
  </si>
  <si>
    <t>NUMERICAL ABILITY</t>
  </si>
  <si>
    <t>STANINE</t>
  </si>
  <si>
    <t>SPELLING</t>
  </si>
  <si>
    <t>The following norms were used to generate the results:</t>
  </si>
  <si>
    <t>4</t>
  </si>
  <si>
    <t>Percentile</t>
  </si>
  <si>
    <t>Moderate
Low</t>
  </si>
  <si>
    <t>High</t>
  </si>
  <si>
    <t>Clerical Reasoning Results Spreadsheet</t>
  </si>
  <si>
    <t>Sex</t>
  </si>
  <si>
    <t>VERBAL REASONING</t>
  </si>
  <si>
    <t>Attempted</t>
  </si>
  <si>
    <t>Verbal
Reasoning</t>
  </si>
  <si>
    <t/>
  </si>
  <si>
    <t>Test</t>
  </si>
  <si>
    <t>T Score</t>
  </si>
  <si>
    <t>Sample Size</t>
  </si>
  <si>
    <t>The Clerical Test Battery (CTB2) provides a short, yet comprehensive assessment of a broad range of core clerical aptitudes and abilities. Consequently, the CTB2 was developed specifically for clerical staff of general level ability, who have received a basic level of education.</t>
  </si>
  <si>
    <t>General Population</t>
  </si>
  <si>
    <t>CLERICAL CHECKING</t>
  </si>
  <si>
    <t>Items for the CTB2 were constructed so that only a general educational level is needed in order to be able to correctly solve the items. In addition to this, a number of different item types were used to measure the different components of the aptitude.</t>
  </si>
  <si>
    <t>Reference</t>
  </si>
  <si>
    <t>OVERALL SCORE</t>
  </si>
  <si>
    <t>Age</t>
  </si>
  <si>
    <t>The Clerical Test Battery consists of four tests assessing a range of clerical aptitudes and skills. These are Verbal Reasoning (VER), Numerical Ability (NA2), Clerical Checking (CC2) and Spelling (SP2). The Clerical Test Battery can be used to either assess a specific aptitude or as a whole battery to produce a candidate profile.</t>
  </si>
  <si>
    <t>Low</t>
  </si>
  <si>
    <t>RESPONDENT DETAILS</t>
  </si>
  <si>
    <t>Respondent 1</t>
  </si>
  <si>
    <t>F</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</si>
  <si>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</si>
  <si>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</si>
  <si>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</si>
  <si>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</si>
  <si>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</si>
  <si>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</si>
  <si>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</si>
  <si>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</si>
  <si>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</si>
  <si>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</si>
  <si>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</si>
  <si>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</si>
  <si>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</si>
  <si>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</si>
  <si>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</si>
  <si>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</si>
  <si>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</si>
  <si>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</si>
  <si>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</si>
  <si>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Respondent 21</t>
  </si>
  <si>
    <t>Respondent 22</t>
  </si>
  <si>
    <t>Respondent 23</t>
  </si>
  <si>
    <t>Respondent 24</t>
  </si>
  <si>
    <t>Respondent 25</t>
  </si>
  <si>
    <t>Respondent 26</t>
  </si>
  <si>
    <t>Respondent 27</t>
  </si>
  <si>
    <t>Respondent 28</t>
  </si>
  <si>
    <t>Respondent 29</t>
  </si>
  <si>
    <t>Respondent 30</t>
  </si>
  <si>
    <t>Respondent 31</t>
  </si>
  <si>
    <t>Respondent 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</si>
</sst>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0"/>
      <name val="Arial"/>
    </font>
    <font>
      <b/>
      <sz val="30"/>
      <color rgb="FF0B9163"/>
      <name val="Century Gothic"/>
      <family val="2"/>
    </font>
    <font>
      <b/>
      <sz val="14"/>
      <color rgb="FF0B9163"/>
      <name val="Century Gothic"/>
      <family val="2"/>
    </font>
    <font>
      <sz val="12"/>
      <color rgb="FF424242"/>
      <name val="Century Gothic"/>
      <family val="2"/>
    </font>
    <font>
      <b/>
      <sz val="10"/>
      <color rgb="FFCD6D03"/>
      <name val="Century Gothic"/>
      <family val="2"/>
    </font>
    <font>
      <b/>
      <sz val="10"/>
      <color rgb="FFC89400"/>
      <name val="Century Gothic"/>
      <family val="2"/>
    </font>
    <font>
      <b/>
      <sz val="10"/>
      <color rgb="FF9CA002"/>
      <name val="Century Gothic"/>
      <family val="2"/>
    </font>
    <font>
      <b/>
      <sz val="10"/>
      <color rgb="FF6FA532"/>
      <name val="Century Gothic"/>
      <family val="2"/>
    </font>
    <font>
      <b/>
      <sz val="10"/>
      <color rgb="FF0B9163"/>
      <name val="Century Gothic"/>
      <family val="2"/>
    </font>
    <font>
      <b/>
      <sz val="12"/>
      <color rgb="FFFFFFFF"/>
      <name val="Century Gothic"/>
      <family val="2"/>
    </font>
    <font>
      <b/>
      <sz val="12"/>
      <color rgb="FF424242"/>
      <name val="Century Gothic"/>
      <family val="2"/>
    </font>
    <font>
      <b/>
      <sz val="10"/>
      <color rgb="FFFFFFFF"/>
      <name val="Century Gothic"/>
      <family val="2"/>
    </font>
    <font>
      <b/>
      <sz val="9"/>
      <color rgb="FF424242"/>
      <name val="Century Gothic"/>
      <family val="2"/>
    </font>
    <font>
      <b/>
      <sz val="10"/>
      <color rgb="FF424242"/>
      <name val="Century Gothic"/>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
      <patternFill patternType="solid">
        <fgColor rgb="FFADD8E6"/>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5">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0" fontId="12" fillId="1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9" borderId="1" xfId="0" applyNumberFormat="1"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5"/>
  <sheetViews>
    <sheetView showGridLines="0" tabSelected="1" workbookViewId="0">
      <selection activeCell="B25" sqref="B25:R28"/>
    </sheetView>
  </sheetViews>
  <sheetFormatPr defaultColWidth="9.140625" defaultRowHeight="12.75" customHeight="1" x14ac:dyDescent="0.2"/>
  <cols>
    <col min="1" max="19" width="9.7109375" customWidth="1"/>
  </cols>
  <sheetData>
    <row r="7" spans="2:18" ht="12.75" customHeight="1" x14ac:dyDescent="0.2">
      <c r="D7" s="12" t="s">
        <v>34</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0</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43</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9" t="s">
        <v>50</v>
      </c>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9" t="s">
        <v>46</v>
      </c>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11"/>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9" t="s">
        <v>16</v>
      </c>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11"/>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11"/>
      <c r="C33" s="11"/>
      <c r="D33" s="11"/>
      <c r="E33" s="11"/>
      <c r="F33" s="11"/>
      <c r="G33" s="11"/>
      <c r="H33" s="11"/>
      <c r="I33" s="11"/>
      <c r="J33" s="11"/>
      <c r="K33" s="11"/>
      <c r="L33" s="11"/>
      <c r="M33" s="11"/>
      <c r="N33" s="11"/>
      <c r="O33" s="11"/>
      <c r="P33" s="11"/>
      <c r="Q33" s="11"/>
      <c r="R33" s="11"/>
    </row>
    <row r="34" spans="2:18" ht="12.75" customHeight="1" x14ac:dyDescent="0.2">
      <c r="B34" s="11"/>
      <c r="C34" s="11"/>
      <c r="D34" s="11"/>
      <c r="E34" s="11"/>
      <c r="F34" s="11"/>
      <c r="G34" s="11"/>
      <c r="H34" s="11"/>
      <c r="I34" s="11"/>
      <c r="J34" s="11"/>
      <c r="K34" s="11"/>
      <c r="L34" s="11"/>
      <c r="M34" s="11"/>
      <c r="N34" s="11"/>
      <c r="O34" s="11"/>
      <c r="P34" s="11"/>
      <c r="Q34" s="11"/>
      <c r="R34" s="11"/>
    </row>
    <row r="35" spans="2:18" ht="12.75" customHeight="1" x14ac:dyDescent="0.2">
      <c r="B35" s="11"/>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52" spans="2:18" ht="12.75" customHeight="1" x14ac:dyDescent="0.2">
      <c r="B52" s="10" t="s">
        <v>14</v>
      </c>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21" customHeight="1" x14ac:dyDescent="0.2">
      <c r="B54" s="8" t="s">
        <v>15</v>
      </c>
      <c r="C54" s="11"/>
      <c r="D54" s="11"/>
      <c r="E54" s="11"/>
      <c r="F54" s="11"/>
      <c r="G54" s="11"/>
      <c r="H54" s="11"/>
      <c r="I54" s="11"/>
      <c r="J54" s="11"/>
      <c r="K54" s="11"/>
      <c r="L54" s="11"/>
      <c r="M54" s="11"/>
      <c r="N54" s="11"/>
      <c r="O54" s="11"/>
      <c r="P54" s="11"/>
      <c r="Q54" s="11"/>
      <c r="R54" s="11"/>
    </row>
    <row r="55" spans="2:18" ht="33" customHeight="1" x14ac:dyDescent="0.2">
      <c r="F55" s="13" t="s">
        <v>51</v>
      </c>
      <c r="G55" s="13" t="s">
        <v>51</v>
      </c>
      <c r="H55" s="14" t="s">
        <v>32</v>
      </c>
      <c r="I55" s="14" t="s">
        <v>32</v>
      </c>
      <c r="J55" s="15" t="s">
        <v>2</v>
      </c>
      <c r="K55" s="16" t="s">
        <v>20</v>
      </c>
      <c r="L55" s="16" t="s">
        <v>20</v>
      </c>
      <c r="M55" s="17" t="s">
        <v>33</v>
      </c>
      <c r="N55" s="17" t="s">
        <v>33</v>
      </c>
    </row>
    <row r="56" spans="2:18" ht="21" customHeight="1" x14ac:dyDescent="0.2">
      <c r="F56" s="18">
        <v>1</v>
      </c>
      <c r="G56" s="18">
        <v>2</v>
      </c>
      <c r="H56" s="19">
        <v>3</v>
      </c>
      <c r="I56" s="19">
        <v>4</v>
      </c>
      <c r="J56" s="20">
        <v>5</v>
      </c>
      <c r="K56" s="21">
        <v>6</v>
      </c>
      <c r="L56" s="21">
        <v>7</v>
      </c>
      <c r="M56" s="22">
        <v>8</v>
      </c>
      <c r="N56" s="22">
        <v>9</v>
      </c>
    </row>
    <row r="58" spans="2:18" ht="12.75" customHeight="1" x14ac:dyDescent="0.2">
      <c r="B58" s="7" t="s">
        <v>25</v>
      </c>
      <c r="C58" s="11"/>
      <c r="D58" s="11"/>
      <c r="E58" s="11"/>
      <c r="F58" s="11"/>
      <c r="G58" s="11"/>
      <c r="H58" s="11"/>
      <c r="I58" s="11"/>
      <c r="J58" s="11"/>
      <c r="K58" s="11"/>
      <c r="L58" s="11"/>
      <c r="M58" s="11"/>
      <c r="N58" s="11"/>
      <c r="O58" s="11"/>
      <c r="P58" s="11"/>
      <c r="Q58" s="11"/>
      <c r="R58" s="11"/>
    </row>
    <row r="59" spans="2:18" ht="12.75" customHeight="1" x14ac:dyDescent="0.2">
      <c r="B59" s="11"/>
      <c r="C59" s="11"/>
      <c r="D59" s="11"/>
      <c r="E59" s="11"/>
      <c r="F59" s="11"/>
      <c r="G59" s="11"/>
      <c r="H59" s="11"/>
      <c r="I59" s="11"/>
      <c r="J59" s="11"/>
      <c r="K59" s="11"/>
      <c r="L59" s="11"/>
      <c r="M59" s="11"/>
      <c r="N59" s="11"/>
      <c r="O59" s="11"/>
      <c r="P59" s="11"/>
      <c r="Q59" s="11"/>
      <c r="R59" s="11"/>
    </row>
    <row r="60" spans="2:18" ht="21" customHeight="1" x14ac:dyDescent="0.2">
      <c r="B60" s="6" t="s">
        <v>29</v>
      </c>
      <c r="C60" s="11"/>
      <c r="D60" s="11"/>
      <c r="E60" s="11"/>
      <c r="F60" s="11"/>
      <c r="G60" s="11"/>
      <c r="H60" s="11"/>
      <c r="I60" s="11"/>
      <c r="J60" s="11"/>
      <c r="K60" s="11"/>
      <c r="L60" s="11"/>
      <c r="M60" s="11"/>
      <c r="N60" s="11"/>
      <c r="O60" s="11"/>
      <c r="P60" s="11"/>
      <c r="Q60" s="11"/>
      <c r="R60" s="11"/>
    </row>
    <row r="61" spans="2:18" ht="21" customHeight="1" x14ac:dyDescent="0.2">
      <c r="B61" s="23" t="s">
        <v>10</v>
      </c>
      <c r="C61" s="5" t="s">
        <v>40</v>
      </c>
      <c r="D61" s="4"/>
      <c r="E61" s="4"/>
      <c r="F61" s="4"/>
      <c r="G61" s="4"/>
      <c r="H61" s="4"/>
      <c r="I61" s="4" t="s">
        <v>42</v>
      </c>
      <c r="J61" s="4"/>
      <c r="K61" s="5" t="s">
        <v>22</v>
      </c>
      <c r="L61" s="4"/>
      <c r="M61" s="4"/>
      <c r="N61" s="4"/>
      <c r="O61" s="4"/>
      <c r="P61" s="4"/>
      <c r="Q61" s="4"/>
      <c r="R61" s="4"/>
    </row>
    <row r="62" spans="2:18" ht="21" customHeight="1" x14ac:dyDescent="0.2">
      <c r="B62" s="24" t="s">
        <v>13</v>
      </c>
      <c r="C62" s="3" t="s">
        <v>9</v>
      </c>
      <c r="D62" s="2"/>
      <c r="E62" s="2"/>
      <c r="F62" s="2"/>
      <c r="G62" s="2"/>
      <c r="H62" s="2"/>
      <c r="I62" s="2">
        <v>794</v>
      </c>
      <c r="J62" s="2"/>
      <c r="K62" s="3" t="s">
        <v>44</v>
      </c>
      <c r="L62" s="2"/>
      <c r="M62" s="2"/>
      <c r="N62" s="2"/>
      <c r="O62" s="2"/>
      <c r="P62" s="2"/>
      <c r="Q62" s="2"/>
      <c r="R62" s="2"/>
    </row>
    <row r="63" spans="2:18" ht="21" customHeight="1" x14ac:dyDescent="0.2">
      <c r="B63" s="24" t="s">
        <v>11</v>
      </c>
      <c r="C63" s="3" t="s">
        <v>1</v>
      </c>
      <c r="D63" s="2"/>
      <c r="E63" s="2"/>
      <c r="F63" s="2"/>
      <c r="G63" s="2"/>
      <c r="H63" s="2"/>
      <c r="I63" s="2">
        <v>100</v>
      </c>
      <c r="J63" s="2"/>
      <c r="K63" s="3" t="s">
        <v>44</v>
      </c>
      <c r="L63" s="2"/>
      <c r="M63" s="2"/>
      <c r="N63" s="2"/>
      <c r="O63" s="2"/>
      <c r="P63" s="2"/>
      <c r="Q63" s="2"/>
      <c r="R63" s="2"/>
    </row>
    <row r="64" spans="2:18" ht="21" customHeight="1" x14ac:dyDescent="0.2">
      <c r="B64" s="24" t="s">
        <v>12</v>
      </c>
      <c r="C64" s="3" t="s">
        <v>23</v>
      </c>
      <c r="D64" s="2"/>
      <c r="E64" s="2"/>
      <c r="F64" s="2"/>
      <c r="G64" s="2"/>
      <c r="H64" s="2"/>
      <c r="I64" s="2">
        <v>100</v>
      </c>
      <c r="J64" s="2"/>
      <c r="K64" s="3" t="s">
        <v>44</v>
      </c>
      <c r="L64" s="2"/>
      <c r="M64" s="2"/>
      <c r="N64" s="2"/>
      <c r="O64" s="2"/>
      <c r="P64" s="2"/>
      <c r="Q64" s="2"/>
      <c r="R64" s="2"/>
    </row>
    <row r="65" spans="2:18" ht="21" customHeight="1" x14ac:dyDescent="0.2">
      <c r="B65" s="24" t="s">
        <v>30</v>
      </c>
      <c r="C65" s="3" t="s">
        <v>3</v>
      </c>
      <c r="D65" s="2"/>
      <c r="E65" s="2"/>
      <c r="F65" s="2"/>
      <c r="G65" s="2"/>
      <c r="H65" s="2"/>
      <c r="I65" s="2">
        <v>100</v>
      </c>
      <c r="J65" s="2"/>
      <c r="K65" s="3" t="s">
        <v>44</v>
      </c>
      <c r="L65" s="2"/>
      <c r="M65" s="2"/>
      <c r="N65" s="2"/>
      <c r="O65" s="2"/>
      <c r="P65" s="2"/>
      <c r="Q65" s="2"/>
      <c r="R65" s="2"/>
    </row>
  </sheetData>
  <mergeCells count="25">
    <mergeCell ref="C65:H65"/>
    <mergeCell ref="I65:J65"/>
    <mergeCell ref="K65:R65"/>
    <mergeCell ref="C63:H63"/>
    <mergeCell ref="I63:J63"/>
    <mergeCell ref="K63:R63"/>
    <mergeCell ref="C64:H64"/>
    <mergeCell ref="I64:J64"/>
    <mergeCell ref="K64:R64"/>
    <mergeCell ref="C61:H61"/>
    <mergeCell ref="I61:J61"/>
    <mergeCell ref="K61:R61"/>
    <mergeCell ref="C62:H62"/>
    <mergeCell ref="I62:J62"/>
    <mergeCell ref="K62:R62"/>
    <mergeCell ref="B29:R40"/>
    <mergeCell ref="B52:R53"/>
    <mergeCell ref="B54:R54"/>
    <mergeCell ref="B58:R59"/>
    <mergeCell ref="B60:R60"/>
    <mergeCell ref="D7:R11"/>
    <mergeCell ref="B14:R15"/>
    <mergeCell ref="B16:R19"/>
    <mergeCell ref="B20:R24"/>
    <mergeCell ref="B25:R28"/>
  </mergeCells>
  <conditionalFormatting sqref="F56:N56">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AU35"/>
  <sheetViews>
    <sheetView showGridLines="0" zoomScaleNormal="100" workbookViewId="0">
      <pane xSplit="2" ySplit="3" topLeftCell="C4" activePane="bottomRight" state="frozen"/>
      <selection pane="topRight" activeCell="C1" sqref="C1"/>
      <selection pane="bottomLeft" activeCell="A4" sqref="A4"/>
      <selection pane="bottomRight" activeCell="E20" sqref="E20"/>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4" width="10.85546875" customWidth="1"/>
    <col min="15" max="15" width="2.7109375" customWidth="1"/>
    <col min="16" max="23" width="10.85546875" customWidth="1"/>
    <col min="24" max="24" width="2.7109375" customWidth="1"/>
    <col min="25" max="32" width="10.85546875" customWidth="1"/>
    <col min="33" max="33" width="2.7109375" customWidth="1"/>
    <col min="34" max="41" width="10.85546875" customWidth="1"/>
    <col min="42" max="42" width="2.7109375" customWidth="1"/>
    <col min="43" max="47" width="10.85546875" customWidth="1"/>
  </cols>
  <sheetData>
    <row r="1" spans="1:47" ht="21" customHeight="1" x14ac:dyDescent="0.2">
      <c r="A1" s="1" t="s">
        <v>52</v>
      </c>
      <c r="B1" s="1"/>
      <c r="C1" s="1"/>
      <c r="D1" s="1"/>
      <c r="E1" s="1"/>
      <c r="F1" s="25"/>
      <c r="G1" s="1" t="s">
        <v>36</v>
      </c>
      <c r="H1" s="1"/>
      <c r="I1" s="1"/>
      <c r="J1" s="1"/>
      <c r="K1" s="1"/>
      <c r="L1" s="1"/>
      <c r="M1" s="1"/>
      <c r="N1" s="1"/>
      <c r="O1" s="25"/>
      <c r="P1" s="1" t="s">
        <v>26</v>
      </c>
      <c r="Q1" s="1"/>
      <c r="R1" s="1"/>
      <c r="S1" s="1"/>
      <c r="T1" s="1"/>
      <c r="U1" s="1"/>
      <c r="V1" s="1"/>
      <c r="W1" s="1"/>
      <c r="X1" s="25"/>
      <c r="Y1" s="1" t="s">
        <v>45</v>
      </c>
      <c r="Z1" s="1"/>
      <c r="AA1" s="1"/>
      <c r="AB1" s="1"/>
      <c r="AC1" s="1"/>
      <c r="AD1" s="1"/>
      <c r="AE1" s="1"/>
      <c r="AF1" s="1"/>
      <c r="AG1" s="25"/>
      <c r="AH1" s="1" t="s">
        <v>28</v>
      </c>
      <c r="AI1" s="1"/>
      <c r="AJ1" s="1"/>
      <c r="AK1" s="1"/>
      <c r="AL1" s="1"/>
      <c r="AM1" s="1"/>
      <c r="AN1" s="1"/>
      <c r="AO1" s="1"/>
      <c r="AP1" s="25"/>
      <c r="AQ1" s="1" t="s">
        <v>48</v>
      </c>
      <c r="AR1" s="1"/>
      <c r="AS1" s="1"/>
      <c r="AT1" s="1"/>
      <c r="AU1" s="1"/>
    </row>
    <row r="2" spans="1:47"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7">
        <v>0.25</v>
      </c>
      <c r="AR2" s="27">
        <v>0.25</v>
      </c>
      <c r="AS2" s="27">
        <v>0.25</v>
      </c>
      <c r="AT2" s="27">
        <v>0.25</v>
      </c>
      <c r="AU2" s="26">
        <f>SUM(AQ2:AT2)</f>
        <v>1</v>
      </c>
    </row>
    <row r="3" spans="1:47" ht="27.95" customHeight="1" thickBot="1" x14ac:dyDescent="0.25">
      <c r="A3" s="28" t="s">
        <v>10</v>
      </c>
      <c r="B3" s="29" t="s">
        <v>21</v>
      </c>
      <c r="C3" s="28" t="s">
        <v>49</v>
      </c>
      <c r="D3" s="28" t="s">
        <v>35</v>
      </c>
      <c r="E3" s="28" t="s">
        <v>47</v>
      </c>
      <c r="F3" s="28"/>
      <c r="G3" s="28" t="s">
        <v>8</v>
      </c>
      <c r="H3" s="28" t="s">
        <v>37</v>
      </c>
      <c r="I3" s="28" t="s">
        <v>5</v>
      </c>
      <c r="J3" s="28" t="s">
        <v>7</v>
      </c>
      <c r="K3" s="28" t="s">
        <v>6</v>
      </c>
      <c r="L3" s="28" t="s">
        <v>41</v>
      </c>
      <c r="M3" s="28" t="s">
        <v>31</v>
      </c>
      <c r="N3" s="28" t="s">
        <v>27</v>
      </c>
      <c r="O3" s="28"/>
      <c r="P3" s="28" t="s">
        <v>8</v>
      </c>
      <c r="Q3" s="28" t="s">
        <v>37</v>
      </c>
      <c r="R3" s="28" t="s">
        <v>5</v>
      </c>
      <c r="S3" s="28" t="s">
        <v>7</v>
      </c>
      <c r="T3" s="28" t="s">
        <v>6</v>
      </c>
      <c r="U3" s="28" t="s">
        <v>41</v>
      </c>
      <c r="V3" s="28" t="s">
        <v>31</v>
      </c>
      <c r="W3" s="28" t="s">
        <v>27</v>
      </c>
      <c r="X3" s="28"/>
      <c r="Y3" s="28" t="s">
        <v>8</v>
      </c>
      <c r="Z3" s="28" t="s">
        <v>37</v>
      </c>
      <c r="AA3" s="28" t="s">
        <v>5</v>
      </c>
      <c r="AB3" s="28" t="s">
        <v>7</v>
      </c>
      <c r="AC3" s="28" t="s">
        <v>6</v>
      </c>
      <c r="AD3" s="28" t="s">
        <v>41</v>
      </c>
      <c r="AE3" s="28" t="s">
        <v>31</v>
      </c>
      <c r="AF3" s="28" t="s">
        <v>27</v>
      </c>
      <c r="AG3" s="28"/>
      <c r="AH3" s="28" t="s">
        <v>8</v>
      </c>
      <c r="AI3" s="28" t="s">
        <v>37</v>
      </c>
      <c r="AJ3" s="28" t="s">
        <v>5</v>
      </c>
      <c r="AK3" s="28" t="s">
        <v>7</v>
      </c>
      <c r="AL3" s="28" t="s">
        <v>6</v>
      </c>
      <c r="AM3" s="28" t="s">
        <v>41</v>
      </c>
      <c r="AN3" s="28" t="s">
        <v>31</v>
      </c>
      <c r="AO3" s="28" t="s">
        <v>27</v>
      </c>
      <c r="AP3" s="28"/>
      <c r="AQ3" s="28" t="s">
        <v>38</v>
      </c>
      <c r="AR3" s="28" t="s">
        <v>4</v>
      </c>
      <c r="AS3" s="28" t="s">
        <v>24</v>
      </c>
      <c r="AT3" s="28" t="s">
        <v>19</v>
      </c>
      <c r="AU3" s="28" t="s">
        <v>18</v>
      </c>
    </row>
    <row r="4" spans="1:47" ht="18" customHeight="1" thickBot="1" x14ac:dyDescent="0.25">
      <c r="A4" s="30">
        <v>1</v>
      </c>
      <c r="B4" s="31" t="s">
        <v>53</v>
      </c>
      <c r="C4" s="30"/>
      <c r="D4" s="30" t="s">
        <v>54</v>
      </c>
      <c r="E4" s="30" t="s">
        <v>39</v>
      </c>
      <c r="F4" s="32"/>
      <c r="G4" s="30">
        <v>31</v>
      </c>
      <c r="H4" s="30">
        <v>35</v>
      </c>
      <c r="I4" s="30">
        <v>89</v>
      </c>
      <c r="J4" s="30">
        <v>100</v>
      </c>
      <c r="K4" s="30">
        <v>89</v>
      </c>
      <c r="L4" s="30">
        <v>73</v>
      </c>
      <c r="M4" s="30">
        <v>99</v>
      </c>
      <c r="N4" s="33">
        <v>8</v>
      </c>
      <c r="O4" s="33"/>
      <c r="P4" s="30">
        <v>22</v>
      </c>
      <c r="Q4" s="30">
        <v>24</v>
      </c>
      <c r="R4" s="30">
        <v>88</v>
      </c>
      <c r="S4" s="30">
        <v>96</v>
      </c>
      <c r="T4" s="30">
        <v>92</v>
      </c>
      <c r="U4" s="30">
        <v>57</v>
      </c>
      <c r="V4" s="30">
        <v>76</v>
      </c>
      <c r="W4" s="33">
        <v>7</v>
      </c>
      <c r="X4" s="33"/>
      <c r="Y4" s="30">
        <v>42</v>
      </c>
      <c r="Z4" s="30">
        <v>48</v>
      </c>
      <c r="AA4" s="30">
        <v>81</v>
      </c>
      <c r="AB4" s="30">
        <v>92</v>
      </c>
      <c r="AC4" s="30">
        <v>88</v>
      </c>
      <c r="AD4" s="30">
        <v>80</v>
      </c>
      <c r="AE4" s="30">
        <v>99</v>
      </c>
      <c r="AF4" s="33">
        <v>9</v>
      </c>
      <c r="AG4" s="33"/>
      <c r="AH4" s="30">
        <v>21</v>
      </c>
      <c r="AI4" s="30">
        <v>24</v>
      </c>
      <c r="AJ4" s="30">
        <v>88</v>
      </c>
      <c r="AK4" s="30">
        <v>100</v>
      </c>
      <c r="AL4" s="30">
        <v>88</v>
      </c>
      <c r="AM4" s="30">
        <v>58</v>
      </c>
      <c r="AN4" s="30">
        <v>78</v>
      </c>
      <c r="AO4" s="33">
        <v>7</v>
      </c>
      <c r="AP4" s="33"/>
      <c r="AQ4" s="33">
        <f>N4</f>
        <v>8</v>
      </c>
      <c r="AR4" s="33">
        <f>W4</f>
        <v>7</v>
      </c>
      <c r="AS4" s="33">
        <f>AF4</f>
        <v>9</v>
      </c>
      <c r="AT4" s="33">
        <f>AO4</f>
        <v>7</v>
      </c>
      <c r="AU4" s="34">
        <f>AQ4*$AQ$2+AR4*$AR$2+AS4*$AS$2+AT4*$AT$2</f>
        <v>7.75</v>
      </c>
    </row>
    <row r="5" spans="1:47" ht="18" customHeight="1" thickBot="1" x14ac:dyDescent="0.25">
      <c r="A5" s="30">
        <v>2</v>
      </c>
      <c r="B5" s="31" t="s">
        <v>55</v>
      </c>
      <c r="C5" s="30"/>
      <c r="D5" s="30" t="s">
        <v>17</v>
      </c>
      <c r="E5" s="30" t="s">
        <v>39</v>
      </c>
      <c r="F5" s="32"/>
      <c r="G5" s="30">
        <v>23</v>
      </c>
      <c r="H5" s="30">
        <v>35</v>
      </c>
      <c r="I5" s="30">
        <v>66</v>
      </c>
      <c r="J5" s="30">
        <v>100</v>
      </c>
      <c r="K5" s="30">
        <v>66</v>
      </c>
      <c r="L5" s="30">
        <v>49</v>
      </c>
      <c r="M5" s="30">
        <v>46</v>
      </c>
      <c r="N5" s="33">
        <v>5</v>
      </c>
      <c r="O5" s="33"/>
      <c r="P5" s="30">
        <v>14</v>
      </c>
      <c r="Q5" s="30">
        <v>25</v>
      </c>
      <c r="R5" s="30">
        <v>56</v>
      </c>
      <c r="S5" s="30">
        <v>100</v>
      </c>
      <c r="T5" s="30">
        <v>56</v>
      </c>
      <c r="U5" s="30">
        <v>46</v>
      </c>
      <c r="V5" s="30">
        <v>33</v>
      </c>
      <c r="W5" s="33">
        <v>4</v>
      </c>
      <c r="X5" s="33"/>
      <c r="Y5" s="30">
        <v>26</v>
      </c>
      <c r="Z5" s="30">
        <v>52</v>
      </c>
      <c r="AA5" s="30">
        <v>50</v>
      </c>
      <c r="AB5" s="30">
        <v>100</v>
      </c>
      <c r="AC5" s="30">
        <v>50</v>
      </c>
      <c r="AD5" s="30">
        <v>49</v>
      </c>
      <c r="AE5" s="30">
        <v>48</v>
      </c>
      <c r="AF5" s="33">
        <v>5</v>
      </c>
      <c r="AG5" s="33"/>
      <c r="AH5" s="30">
        <v>16</v>
      </c>
      <c r="AI5" s="30">
        <v>24</v>
      </c>
      <c r="AJ5" s="30">
        <v>68</v>
      </c>
      <c r="AK5" s="30">
        <v>100</v>
      </c>
      <c r="AL5" s="30">
        <v>67</v>
      </c>
      <c r="AM5" s="30">
        <v>48</v>
      </c>
      <c r="AN5" s="30">
        <v>43</v>
      </c>
      <c r="AO5" s="33">
        <v>5</v>
      </c>
      <c r="AP5" s="33"/>
      <c r="AQ5" s="33">
        <f t="shared" ref="AQ5:AQ35" si="0">N5</f>
        <v>5</v>
      </c>
      <c r="AR5" s="33">
        <f t="shared" ref="AR5:AR35" si="1">W5</f>
        <v>4</v>
      </c>
      <c r="AS5" s="33">
        <f t="shared" ref="AS5:AS35" si="2">AF5</f>
        <v>5</v>
      </c>
      <c r="AT5" s="33">
        <f t="shared" ref="AT5:AT35" si="3">AO5</f>
        <v>5</v>
      </c>
      <c r="AU5" s="34">
        <f t="shared" ref="AU5:AU35" si="4">AQ5*$AQ$2+AR5*$AR$2+AS5*$AS$2+AT5*$AT$2</f>
        <v>4.75</v>
      </c>
    </row>
    <row r="6" spans="1:47" ht="18" customHeight="1" thickBot="1" x14ac:dyDescent="0.25">
      <c r="A6" s="30">
        <v>3</v>
      </c>
      <c r="B6" s="31" t="s">
        <v>56</v>
      </c>
      <c r="C6" s="30"/>
      <c r="D6" s="30" t="s">
        <v>17</v>
      </c>
      <c r="E6" s="30" t="s">
        <v>39</v>
      </c>
      <c r="F6" s="32"/>
      <c r="G6" s="30">
        <v>17</v>
      </c>
      <c r="H6" s="30">
        <v>29</v>
      </c>
      <c r="I6" s="30">
        <v>49</v>
      </c>
      <c r="J6" s="30">
        <v>83</v>
      </c>
      <c r="K6" s="30">
        <v>59</v>
      </c>
      <c r="L6" s="30">
        <v>40</v>
      </c>
      <c r="M6" s="30">
        <v>16</v>
      </c>
      <c r="N6" s="33">
        <v>3</v>
      </c>
      <c r="O6" s="33"/>
      <c r="P6" s="30">
        <v>7</v>
      </c>
      <c r="Q6" s="30">
        <v>22</v>
      </c>
      <c r="R6" s="30">
        <v>28</v>
      </c>
      <c r="S6" s="30">
        <v>88</v>
      </c>
      <c r="T6" s="30">
        <v>32</v>
      </c>
      <c r="U6" s="30">
        <v>34</v>
      </c>
      <c r="V6" s="30">
        <v>6</v>
      </c>
      <c r="W6" s="33">
        <v>2</v>
      </c>
      <c r="X6" s="33"/>
      <c r="Y6" s="30">
        <v>26</v>
      </c>
      <c r="Z6" s="30">
        <v>52</v>
      </c>
      <c r="AA6" s="30">
        <v>50</v>
      </c>
      <c r="AB6" s="30">
        <v>100</v>
      </c>
      <c r="AC6" s="30">
        <v>50</v>
      </c>
      <c r="AD6" s="30">
        <v>49</v>
      </c>
      <c r="AE6" s="30">
        <v>48</v>
      </c>
      <c r="AF6" s="33">
        <v>5</v>
      </c>
      <c r="AG6" s="33"/>
      <c r="AH6" s="30">
        <v>13</v>
      </c>
      <c r="AI6" s="30">
        <v>24</v>
      </c>
      <c r="AJ6" s="30">
        <v>56</v>
      </c>
      <c r="AK6" s="30">
        <v>100</v>
      </c>
      <c r="AL6" s="30">
        <v>54</v>
      </c>
      <c r="AM6" s="30">
        <v>43</v>
      </c>
      <c r="AN6" s="30">
        <v>25</v>
      </c>
      <c r="AO6" s="33">
        <v>4</v>
      </c>
      <c r="AP6" s="33"/>
      <c r="AQ6" s="33">
        <f t="shared" si="0"/>
        <v>3</v>
      </c>
      <c r="AR6" s="33">
        <f t="shared" si="1"/>
        <v>2</v>
      </c>
      <c r="AS6" s="33">
        <f t="shared" si="2"/>
        <v>5</v>
      </c>
      <c r="AT6" s="33">
        <f t="shared" si="3"/>
        <v>4</v>
      </c>
      <c r="AU6" s="34">
        <f t="shared" si="4"/>
        <v>3.5</v>
      </c>
    </row>
    <row r="7" spans="1:47" ht="18" customHeight="1" thickBot="1" x14ac:dyDescent="0.25">
      <c r="A7" s="30">
        <v>4</v>
      </c>
      <c r="B7" s="31" t="s">
        <v>57</v>
      </c>
      <c r="C7" s="30"/>
      <c r="D7" s="30" t="s">
        <v>17</v>
      </c>
      <c r="E7" s="30" t="s">
        <v>39</v>
      </c>
      <c r="F7" s="32"/>
      <c r="G7" s="30">
        <v>19</v>
      </c>
      <c r="H7" s="30">
        <v>33</v>
      </c>
      <c r="I7" s="30">
        <v>54</v>
      </c>
      <c r="J7" s="30">
        <v>94</v>
      </c>
      <c r="K7" s="30">
        <v>58</v>
      </c>
      <c r="L7" s="30">
        <v>43</v>
      </c>
      <c r="M7" s="30">
        <v>25</v>
      </c>
      <c r="N7" s="33">
        <v>4</v>
      </c>
      <c r="O7" s="33"/>
      <c r="P7" s="30">
        <v>14</v>
      </c>
      <c r="Q7" s="30">
        <v>19</v>
      </c>
      <c r="R7" s="30">
        <v>56</v>
      </c>
      <c r="S7" s="30">
        <v>76</v>
      </c>
      <c r="T7" s="30">
        <v>74</v>
      </c>
      <c r="U7" s="30">
        <v>46</v>
      </c>
      <c r="V7" s="30">
        <v>33</v>
      </c>
      <c r="W7" s="33">
        <v>4</v>
      </c>
      <c r="X7" s="33"/>
      <c r="Y7" s="30">
        <v>22</v>
      </c>
      <c r="Z7" s="30">
        <v>39</v>
      </c>
      <c r="AA7" s="30">
        <v>42</v>
      </c>
      <c r="AB7" s="30">
        <v>75</v>
      </c>
      <c r="AC7" s="30">
        <v>56</v>
      </c>
      <c r="AD7" s="30">
        <v>46</v>
      </c>
      <c r="AE7" s="30">
        <v>33</v>
      </c>
      <c r="AF7" s="33">
        <v>4</v>
      </c>
      <c r="AG7" s="33"/>
      <c r="AH7" s="30">
        <v>15</v>
      </c>
      <c r="AI7" s="30">
        <v>22</v>
      </c>
      <c r="AJ7" s="30">
        <v>64</v>
      </c>
      <c r="AK7" s="30">
        <v>92</v>
      </c>
      <c r="AL7" s="30">
        <v>68</v>
      </c>
      <c r="AM7" s="30">
        <v>47</v>
      </c>
      <c r="AN7" s="30">
        <v>37</v>
      </c>
      <c r="AO7" s="33">
        <v>4</v>
      </c>
      <c r="AP7" s="33"/>
      <c r="AQ7" s="33">
        <f t="shared" si="0"/>
        <v>4</v>
      </c>
      <c r="AR7" s="33">
        <f t="shared" si="1"/>
        <v>4</v>
      </c>
      <c r="AS7" s="33">
        <f t="shared" si="2"/>
        <v>4</v>
      </c>
      <c r="AT7" s="33">
        <f t="shared" si="3"/>
        <v>4</v>
      </c>
      <c r="AU7" s="34">
        <f t="shared" si="4"/>
        <v>4</v>
      </c>
    </row>
    <row r="8" spans="1:47" ht="18" customHeight="1" thickBot="1" x14ac:dyDescent="0.25">
      <c r="A8" s="30">
        <v>5</v>
      </c>
      <c r="B8" s="31" t="s">
        <v>58</v>
      </c>
      <c r="C8" s="30"/>
      <c r="D8" s="30" t="s">
        <v>17</v>
      </c>
      <c r="E8" s="30" t="s">
        <v>39</v>
      </c>
      <c r="F8" s="32"/>
      <c r="G8" s="30">
        <v>28</v>
      </c>
      <c r="H8" s="30">
        <v>35</v>
      </c>
      <c r="I8" s="30">
        <v>80</v>
      </c>
      <c r="J8" s="30">
        <v>100</v>
      </c>
      <c r="K8" s="30">
        <v>80</v>
      </c>
      <c r="L8" s="30">
        <v>57</v>
      </c>
      <c r="M8" s="30">
        <v>76</v>
      </c>
      <c r="N8" s="33">
        <v>7</v>
      </c>
      <c r="O8" s="33"/>
      <c r="P8" s="30">
        <v>25</v>
      </c>
      <c r="Q8" s="30">
        <v>25</v>
      </c>
      <c r="R8" s="30">
        <v>100</v>
      </c>
      <c r="S8" s="30">
        <v>100</v>
      </c>
      <c r="T8" s="30">
        <v>100</v>
      </c>
      <c r="U8" s="30">
        <v>66</v>
      </c>
      <c r="V8" s="30">
        <v>94</v>
      </c>
      <c r="W8" s="33">
        <v>9</v>
      </c>
      <c r="X8" s="33"/>
      <c r="Y8" s="30">
        <v>26</v>
      </c>
      <c r="Z8" s="30">
        <v>37</v>
      </c>
      <c r="AA8" s="30">
        <v>50</v>
      </c>
      <c r="AB8" s="30">
        <v>72</v>
      </c>
      <c r="AC8" s="30">
        <v>70</v>
      </c>
      <c r="AD8" s="30">
        <v>49</v>
      </c>
      <c r="AE8" s="30">
        <v>48</v>
      </c>
      <c r="AF8" s="33">
        <v>5</v>
      </c>
      <c r="AG8" s="33"/>
      <c r="AH8" s="30">
        <v>12</v>
      </c>
      <c r="AI8" s="30">
        <v>22</v>
      </c>
      <c r="AJ8" s="30">
        <v>48</v>
      </c>
      <c r="AK8" s="30">
        <v>92</v>
      </c>
      <c r="AL8" s="30">
        <v>55</v>
      </c>
      <c r="AM8" s="30">
        <v>40</v>
      </c>
      <c r="AN8" s="30">
        <v>16</v>
      </c>
      <c r="AO8" s="33">
        <v>3</v>
      </c>
      <c r="AP8" s="33"/>
      <c r="AQ8" s="33">
        <f t="shared" si="0"/>
        <v>7</v>
      </c>
      <c r="AR8" s="33">
        <f t="shared" si="1"/>
        <v>9</v>
      </c>
      <c r="AS8" s="33">
        <f t="shared" si="2"/>
        <v>5</v>
      </c>
      <c r="AT8" s="33">
        <f t="shared" si="3"/>
        <v>3</v>
      </c>
      <c r="AU8" s="34">
        <f t="shared" si="4"/>
        <v>6</v>
      </c>
    </row>
    <row r="9" spans="1:47" ht="18" customHeight="1" thickBot="1" x14ac:dyDescent="0.25">
      <c r="A9" s="30">
        <v>6</v>
      </c>
      <c r="B9" s="31" t="s">
        <v>59</v>
      </c>
      <c r="C9" s="30"/>
      <c r="D9" s="30" t="s">
        <v>17</v>
      </c>
      <c r="E9" s="30" t="s">
        <v>39</v>
      </c>
      <c r="F9" s="32"/>
      <c r="G9" s="30">
        <v>20</v>
      </c>
      <c r="H9" s="30">
        <v>35</v>
      </c>
      <c r="I9" s="30">
        <v>57</v>
      </c>
      <c r="J9" s="30">
        <v>100</v>
      </c>
      <c r="K9" s="30">
        <v>57</v>
      </c>
      <c r="L9" s="30">
        <v>45</v>
      </c>
      <c r="M9" s="30">
        <v>30</v>
      </c>
      <c r="N9" s="33">
        <v>4</v>
      </c>
      <c r="O9" s="33"/>
      <c r="P9" s="30">
        <v>17</v>
      </c>
      <c r="Q9" s="30">
        <v>25</v>
      </c>
      <c r="R9" s="30">
        <v>68</v>
      </c>
      <c r="S9" s="30">
        <v>100</v>
      </c>
      <c r="T9" s="30">
        <v>68</v>
      </c>
      <c r="U9" s="30">
        <v>50</v>
      </c>
      <c r="V9" s="30">
        <v>49</v>
      </c>
      <c r="W9" s="33">
        <v>5</v>
      </c>
      <c r="X9" s="33"/>
      <c r="Y9" s="30">
        <v>17</v>
      </c>
      <c r="Z9" s="30">
        <v>27</v>
      </c>
      <c r="AA9" s="30">
        <v>32</v>
      </c>
      <c r="AB9" s="30">
        <v>52</v>
      </c>
      <c r="AC9" s="30">
        <v>63</v>
      </c>
      <c r="AD9" s="30">
        <v>40</v>
      </c>
      <c r="AE9" s="30">
        <v>15</v>
      </c>
      <c r="AF9" s="33">
        <v>3</v>
      </c>
      <c r="AG9" s="33"/>
      <c r="AH9" s="30">
        <v>12</v>
      </c>
      <c r="AI9" s="30">
        <v>24</v>
      </c>
      <c r="AJ9" s="30">
        <v>52</v>
      </c>
      <c r="AK9" s="30">
        <v>100</v>
      </c>
      <c r="AL9" s="30">
        <v>50</v>
      </c>
      <c r="AM9" s="30">
        <v>41</v>
      </c>
      <c r="AN9" s="30">
        <v>19</v>
      </c>
      <c r="AO9" s="33">
        <v>3</v>
      </c>
      <c r="AP9" s="33"/>
      <c r="AQ9" s="33">
        <f t="shared" si="0"/>
        <v>4</v>
      </c>
      <c r="AR9" s="33">
        <f t="shared" si="1"/>
        <v>5</v>
      </c>
      <c r="AS9" s="33">
        <f t="shared" si="2"/>
        <v>3</v>
      </c>
      <c r="AT9" s="33">
        <f t="shared" si="3"/>
        <v>3</v>
      </c>
      <c r="AU9" s="34">
        <f t="shared" si="4"/>
        <v>3.75</v>
      </c>
    </row>
    <row r="10" spans="1:47" ht="18" customHeight="1" thickBot="1" x14ac:dyDescent="0.25">
      <c r="A10" s="30">
        <v>7</v>
      </c>
      <c r="B10" s="31" t="s">
        <v>60</v>
      </c>
      <c r="C10" s="30"/>
      <c r="D10" s="30" t="s">
        <v>54</v>
      </c>
      <c r="E10" s="30" t="s">
        <v>39</v>
      </c>
      <c r="F10" s="32"/>
      <c r="G10" s="30">
        <v>30</v>
      </c>
      <c r="H10" s="30">
        <v>35</v>
      </c>
      <c r="I10" s="30">
        <v>86</v>
      </c>
      <c r="J10" s="30">
        <v>100</v>
      </c>
      <c r="K10" s="30">
        <v>86</v>
      </c>
      <c r="L10" s="30">
        <v>73</v>
      </c>
      <c r="M10" s="30">
        <v>99</v>
      </c>
      <c r="N10" s="33">
        <v>7</v>
      </c>
      <c r="O10" s="33"/>
      <c r="P10" s="30">
        <v>22</v>
      </c>
      <c r="Q10" s="30">
        <v>22</v>
      </c>
      <c r="R10" s="30">
        <v>88</v>
      </c>
      <c r="S10" s="30">
        <v>88</v>
      </c>
      <c r="T10" s="30">
        <v>100</v>
      </c>
      <c r="U10" s="30">
        <v>57</v>
      </c>
      <c r="V10" s="30">
        <v>76</v>
      </c>
      <c r="W10" s="33">
        <v>7</v>
      </c>
      <c r="X10" s="33"/>
      <c r="Y10" s="30">
        <v>4</v>
      </c>
      <c r="Z10" s="30">
        <v>30</v>
      </c>
      <c r="AA10" s="30">
        <v>8</v>
      </c>
      <c r="AB10" s="30">
        <v>58</v>
      </c>
      <c r="AC10" s="30">
        <v>13</v>
      </c>
      <c r="AD10" s="30">
        <v>20</v>
      </c>
      <c r="AE10" s="30">
        <v>0</v>
      </c>
      <c r="AF10" s="33">
        <v>1</v>
      </c>
      <c r="AG10" s="33"/>
      <c r="AH10" s="30">
        <v>23</v>
      </c>
      <c r="AI10" s="30">
        <v>24</v>
      </c>
      <c r="AJ10" s="30">
        <v>96</v>
      </c>
      <c r="AK10" s="30">
        <v>100</v>
      </c>
      <c r="AL10" s="30">
        <v>96</v>
      </c>
      <c r="AM10" s="30">
        <v>64</v>
      </c>
      <c r="AN10" s="30">
        <v>92</v>
      </c>
      <c r="AO10" s="33">
        <v>8</v>
      </c>
      <c r="AP10" s="33"/>
      <c r="AQ10" s="33">
        <f t="shared" si="0"/>
        <v>7</v>
      </c>
      <c r="AR10" s="33">
        <f t="shared" si="1"/>
        <v>7</v>
      </c>
      <c r="AS10" s="33">
        <f t="shared" si="2"/>
        <v>1</v>
      </c>
      <c r="AT10" s="33">
        <f t="shared" si="3"/>
        <v>8</v>
      </c>
      <c r="AU10" s="34">
        <f t="shared" si="4"/>
        <v>5.75</v>
      </c>
    </row>
    <row r="11" spans="1:47" ht="18" customHeight="1" thickBot="1" x14ac:dyDescent="0.25">
      <c r="A11" s="30">
        <v>8</v>
      </c>
      <c r="B11" s="31" t="s">
        <v>61</v>
      </c>
      <c r="C11" s="30"/>
      <c r="D11" s="30" t="s">
        <v>17</v>
      </c>
      <c r="E11" s="30" t="s">
        <v>39</v>
      </c>
      <c r="F11" s="32"/>
      <c r="G11" s="30">
        <v>21</v>
      </c>
      <c r="H11" s="30">
        <v>35</v>
      </c>
      <c r="I11" s="30">
        <v>60</v>
      </c>
      <c r="J11" s="30">
        <v>100</v>
      </c>
      <c r="K11" s="30">
        <v>60</v>
      </c>
      <c r="L11" s="30">
        <v>46</v>
      </c>
      <c r="M11" s="30">
        <v>34</v>
      </c>
      <c r="N11" s="33">
        <v>4</v>
      </c>
      <c r="O11" s="33"/>
      <c r="P11" s="30">
        <v>9</v>
      </c>
      <c r="Q11" s="30">
        <v>15</v>
      </c>
      <c r="R11" s="30">
        <v>36</v>
      </c>
      <c r="S11" s="30">
        <v>60</v>
      </c>
      <c r="T11" s="30">
        <v>60</v>
      </c>
      <c r="U11" s="30">
        <v>38</v>
      </c>
      <c r="V11" s="30">
        <v>12</v>
      </c>
      <c r="W11" s="33">
        <v>3</v>
      </c>
      <c r="X11" s="33"/>
      <c r="Y11" s="30">
        <v>17</v>
      </c>
      <c r="Z11" s="30">
        <v>41</v>
      </c>
      <c r="AA11" s="30">
        <v>32</v>
      </c>
      <c r="AB11" s="30">
        <v>78</v>
      </c>
      <c r="AC11" s="30">
        <v>41</v>
      </c>
      <c r="AD11" s="30">
        <v>40</v>
      </c>
      <c r="AE11" s="30">
        <v>15</v>
      </c>
      <c r="AF11" s="33">
        <v>3</v>
      </c>
      <c r="AG11" s="33"/>
      <c r="AH11" s="30">
        <v>20</v>
      </c>
      <c r="AI11" s="30">
        <v>24</v>
      </c>
      <c r="AJ11" s="30">
        <v>84</v>
      </c>
      <c r="AK11" s="30">
        <v>100</v>
      </c>
      <c r="AL11" s="30">
        <v>83</v>
      </c>
      <c r="AM11" s="30">
        <v>56</v>
      </c>
      <c r="AN11" s="30">
        <v>71</v>
      </c>
      <c r="AO11" s="33">
        <v>6</v>
      </c>
      <c r="AP11" s="33"/>
      <c r="AQ11" s="33">
        <f t="shared" si="0"/>
        <v>4</v>
      </c>
      <c r="AR11" s="33">
        <f t="shared" si="1"/>
        <v>3</v>
      </c>
      <c r="AS11" s="33">
        <f t="shared" si="2"/>
        <v>3</v>
      </c>
      <c r="AT11" s="33">
        <f t="shared" si="3"/>
        <v>6</v>
      </c>
      <c r="AU11" s="34">
        <f t="shared" si="4"/>
        <v>4</v>
      </c>
    </row>
    <row r="12" spans="1:47" ht="18" customHeight="1" thickBot="1" x14ac:dyDescent="0.25">
      <c r="A12" s="30">
        <v>9</v>
      </c>
      <c r="B12" s="31" t="s">
        <v>62</v>
      </c>
      <c r="C12" s="30"/>
      <c r="D12" s="30" t="s">
        <v>17</v>
      </c>
      <c r="E12" s="30" t="s">
        <v>39</v>
      </c>
      <c r="F12" s="32"/>
      <c r="G12" s="30">
        <v>15</v>
      </c>
      <c r="H12" s="30">
        <v>23</v>
      </c>
      <c r="I12" s="30">
        <v>43</v>
      </c>
      <c r="J12" s="30">
        <v>66</v>
      </c>
      <c r="K12" s="30">
        <v>65</v>
      </c>
      <c r="L12" s="30">
        <v>38</v>
      </c>
      <c r="M12" s="30">
        <v>11</v>
      </c>
      <c r="N12" s="33">
        <v>3</v>
      </c>
      <c r="O12" s="33"/>
      <c r="P12" s="30">
        <v>16</v>
      </c>
      <c r="Q12" s="30">
        <v>22</v>
      </c>
      <c r="R12" s="30">
        <v>64</v>
      </c>
      <c r="S12" s="30">
        <v>88</v>
      </c>
      <c r="T12" s="30">
        <v>73</v>
      </c>
      <c r="U12" s="30">
        <v>48</v>
      </c>
      <c r="V12" s="30">
        <v>44</v>
      </c>
      <c r="W12" s="33">
        <v>5</v>
      </c>
      <c r="X12" s="33"/>
      <c r="Y12" s="30">
        <v>13</v>
      </c>
      <c r="Z12" s="30">
        <v>41</v>
      </c>
      <c r="AA12" s="30">
        <v>25</v>
      </c>
      <c r="AB12" s="30">
        <v>78</v>
      </c>
      <c r="AC12" s="30">
        <v>32</v>
      </c>
      <c r="AD12" s="30">
        <v>34</v>
      </c>
      <c r="AE12" s="30">
        <v>5</v>
      </c>
      <c r="AF12" s="33">
        <v>2</v>
      </c>
      <c r="AG12" s="33"/>
      <c r="AH12" s="30">
        <v>10</v>
      </c>
      <c r="AI12" s="30">
        <v>23</v>
      </c>
      <c r="AJ12" s="30">
        <v>40</v>
      </c>
      <c r="AK12" s="30">
        <v>96</v>
      </c>
      <c r="AL12" s="30">
        <v>43</v>
      </c>
      <c r="AM12" s="30">
        <v>37</v>
      </c>
      <c r="AN12" s="30">
        <v>9</v>
      </c>
      <c r="AO12" s="33">
        <v>3</v>
      </c>
      <c r="AP12" s="33"/>
      <c r="AQ12" s="33">
        <f t="shared" si="0"/>
        <v>3</v>
      </c>
      <c r="AR12" s="33">
        <f t="shared" si="1"/>
        <v>5</v>
      </c>
      <c r="AS12" s="33">
        <f t="shared" si="2"/>
        <v>2</v>
      </c>
      <c r="AT12" s="33">
        <f t="shared" si="3"/>
        <v>3</v>
      </c>
      <c r="AU12" s="34">
        <f t="shared" si="4"/>
        <v>3.25</v>
      </c>
    </row>
    <row r="13" spans="1:47" ht="18" customHeight="1" thickBot="1" x14ac:dyDescent="0.25">
      <c r="A13" s="30">
        <v>10</v>
      </c>
      <c r="B13" s="31" t="s">
        <v>63</v>
      </c>
      <c r="C13" s="30"/>
      <c r="D13" s="30" t="s">
        <v>17</v>
      </c>
      <c r="E13" s="30" t="s">
        <v>39</v>
      </c>
      <c r="F13" s="32"/>
      <c r="G13" s="30">
        <v>21</v>
      </c>
      <c r="H13" s="30">
        <v>35</v>
      </c>
      <c r="I13" s="30">
        <v>60</v>
      </c>
      <c r="J13" s="30">
        <v>100</v>
      </c>
      <c r="K13" s="30">
        <v>60</v>
      </c>
      <c r="L13" s="30">
        <v>46</v>
      </c>
      <c r="M13" s="30">
        <v>34</v>
      </c>
      <c r="N13" s="33">
        <v>4</v>
      </c>
      <c r="O13" s="33"/>
      <c r="P13" s="30">
        <v>16</v>
      </c>
      <c r="Q13" s="30">
        <v>22</v>
      </c>
      <c r="R13" s="30">
        <v>64</v>
      </c>
      <c r="S13" s="30">
        <v>88</v>
      </c>
      <c r="T13" s="30">
        <v>73</v>
      </c>
      <c r="U13" s="30">
        <v>48</v>
      </c>
      <c r="V13" s="30">
        <v>44</v>
      </c>
      <c r="W13" s="33">
        <v>5</v>
      </c>
      <c r="X13" s="33"/>
      <c r="Y13" s="30">
        <v>27</v>
      </c>
      <c r="Z13" s="30">
        <v>43</v>
      </c>
      <c r="AA13" s="30">
        <v>52</v>
      </c>
      <c r="AB13" s="30">
        <v>82</v>
      </c>
      <c r="AC13" s="30">
        <v>63</v>
      </c>
      <c r="AD13" s="30">
        <v>51</v>
      </c>
      <c r="AE13" s="30">
        <v>52</v>
      </c>
      <c r="AF13" s="33">
        <v>5</v>
      </c>
      <c r="AG13" s="33"/>
      <c r="AH13" s="30">
        <v>15</v>
      </c>
      <c r="AI13" s="30">
        <v>24</v>
      </c>
      <c r="AJ13" s="30">
        <v>64</v>
      </c>
      <c r="AK13" s="30">
        <v>100</v>
      </c>
      <c r="AL13" s="30">
        <v>63</v>
      </c>
      <c r="AM13" s="30">
        <v>47</v>
      </c>
      <c r="AN13" s="30">
        <v>37</v>
      </c>
      <c r="AO13" s="33">
        <v>4</v>
      </c>
      <c r="AP13" s="33"/>
      <c r="AQ13" s="33">
        <f t="shared" si="0"/>
        <v>4</v>
      </c>
      <c r="AR13" s="33">
        <f t="shared" si="1"/>
        <v>5</v>
      </c>
      <c r="AS13" s="33">
        <f t="shared" si="2"/>
        <v>5</v>
      </c>
      <c r="AT13" s="33">
        <f t="shared" si="3"/>
        <v>4</v>
      </c>
      <c r="AU13" s="34">
        <f t="shared" si="4"/>
        <v>4.5</v>
      </c>
    </row>
    <row r="14" spans="1:47" ht="18" customHeight="1" thickBot="1" x14ac:dyDescent="0.25">
      <c r="A14" s="30">
        <v>11</v>
      </c>
      <c r="B14" s="31" t="s">
        <v>64</v>
      </c>
      <c r="C14" s="30"/>
      <c r="D14" s="30" t="s">
        <v>17</v>
      </c>
      <c r="E14" s="30" t="s">
        <v>39</v>
      </c>
      <c r="F14" s="32"/>
      <c r="G14" s="30">
        <v>12</v>
      </c>
      <c r="H14" s="30">
        <v>35</v>
      </c>
      <c r="I14" s="30">
        <v>34</v>
      </c>
      <c r="J14" s="30">
        <v>100</v>
      </c>
      <c r="K14" s="30">
        <v>34</v>
      </c>
      <c r="L14" s="30">
        <v>34</v>
      </c>
      <c r="M14" s="30">
        <v>6</v>
      </c>
      <c r="N14" s="33">
        <v>2</v>
      </c>
      <c r="O14" s="33"/>
      <c r="P14" s="30">
        <v>13</v>
      </c>
      <c r="Q14" s="30">
        <v>16</v>
      </c>
      <c r="R14" s="30">
        <v>52</v>
      </c>
      <c r="S14" s="30">
        <v>64</v>
      </c>
      <c r="T14" s="30">
        <v>81</v>
      </c>
      <c r="U14" s="30">
        <v>44</v>
      </c>
      <c r="V14" s="30">
        <v>28</v>
      </c>
      <c r="W14" s="33">
        <v>4</v>
      </c>
      <c r="X14" s="33"/>
      <c r="Y14" s="30">
        <v>16</v>
      </c>
      <c r="Z14" s="30">
        <v>34</v>
      </c>
      <c r="AA14" s="30">
        <v>30</v>
      </c>
      <c r="AB14" s="30">
        <v>65</v>
      </c>
      <c r="AC14" s="30">
        <v>47</v>
      </c>
      <c r="AD14" s="30">
        <v>37</v>
      </c>
      <c r="AE14" s="30">
        <v>10</v>
      </c>
      <c r="AF14" s="33">
        <v>3</v>
      </c>
      <c r="AG14" s="33"/>
      <c r="AH14" s="30">
        <v>13</v>
      </c>
      <c r="AI14" s="30">
        <v>23</v>
      </c>
      <c r="AJ14" s="30">
        <v>56</v>
      </c>
      <c r="AK14" s="30">
        <v>96</v>
      </c>
      <c r="AL14" s="30">
        <v>57</v>
      </c>
      <c r="AM14" s="30">
        <v>43</v>
      </c>
      <c r="AN14" s="30">
        <v>25</v>
      </c>
      <c r="AO14" s="33">
        <v>4</v>
      </c>
      <c r="AP14" s="33"/>
      <c r="AQ14" s="33">
        <f t="shared" si="0"/>
        <v>2</v>
      </c>
      <c r="AR14" s="33">
        <f t="shared" si="1"/>
        <v>4</v>
      </c>
      <c r="AS14" s="33">
        <f t="shared" si="2"/>
        <v>3</v>
      </c>
      <c r="AT14" s="33">
        <f t="shared" si="3"/>
        <v>4</v>
      </c>
      <c r="AU14" s="34">
        <f t="shared" si="4"/>
        <v>3.25</v>
      </c>
    </row>
    <row r="15" spans="1:47" ht="18" customHeight="1" thickBot="1" x14ac:dyDescent="0.25">
      <c r="A15" s="30">
        <v>12</v>
      </c>
      <c r="B15" s="31" t="s">
        <v>65</v>
      </c>
      <c r="C15" s="30"/>
      <c r="D15" s="30" t="s">
        <v>54</v>
      </c>
      <c r="E15" s="30" t="s">
        <v>39</v>
      </c>
      <c r="F15" s="32"/>
      <c r="G15" s="30">
        <v>23</v>
      </c>
      <c r="H15" s="30">
        <v>35</v>
      </c>
      <c r="I15" s="30">
        <v>66</v>
      </c>
      <c r="J15" s="30">
        <v>100</v>
      </c>
      <c r="K15" s="30">
        <v>66</v>
      </c>
      <c r="L15" s="30">
        <v>49</v>
      </c>
      <c r="M15" s="30">
        <v>46</v>
      </c>
      <c r="N15" s="33">
        <v>5</v>
      </c>
      <c r="O15" s="33"/>
      <c r="P15" s="30">
        <v>11</v>
      </c>
      <c r="Q15" s="30">
        <v>19</v>
      </c>
      <c r="R15" s="30">
        <v>44</v>
      </c>
      <c r="S15" s="30">
        <v>76</v>
      </c>
      <c r="T15" s="30">
        <v>58</v>
      </c>
      <c r="U15" s="30">
        <v>41</v>
      </c>
      <c r="V15" s="30">
        <v>19</v>
      </c>
      <c r="W15" s="33">
        <v>3</v>
      </c>
      <c r="X15" s="33"/>
      <c r="Y15" s="30">
        <v>15</v>
      </c>
      <c r="Z15" s="30">
        <v>48</v>
      </c>
      <c r="AA15" s="30">
        <v>28</v>
      </c>
      <c r="AB15" s="30">
        <v>92</v>
      </c>
      <c r="AC15" s="30">
        <v>31</v>
      </c>
      <c r="AD15" s="30">
        <v>35</v>
      </c>
      <c r="AE15" s="30">
        <v>7</v>
      </c>
      <c r="AF15" s="33">
        <v>2</v>
      </c>
      <c r="AG15" s="33"/>
      <c r="AH15" s="30">
        <v>16</v>
      </c>
      <c r="AI15" s="30">
        <v>24</v>
      </c>
      <c r="AJ15" s="30">
        <v>68</v>
      </c>
      <c r="AK15" s="30">
        <v>100</v>
      </c>
      <c r="AL15" s="30">
        <v>67</v>
      </c>
      <c r="AM15" s="30">
        <v>48</v>
      </c>
      <c r="AN15" s="30">
        <v>43</v>
      </c>
      <c r="AO15" s="33">
        <v>5</v>
      </c>
      <c r="AP15" s="33"/>
      <c r="AQ15" s="33">
        <f t="shared" si="0"/>
        <v>5</v>
      </c>
      <c r="AR15" s="33">
        <f t="shared" si="1"/>
        <v>3</v>
      </c>
      <c r="AS15" s="33">
        <f t="shared" si="2"/>
        <v>2</v>
      </c>
      <c r="AT15" s="33">
        <f t="shared" si="3"/>
        <v>5</v>
      </c>
      <c r="AU15" s="34">
        <f t="shared" si="4"/>
        <v>3.75</v>
      </c>
    </row>
    <row r="16" spans="1:47" ht="18" customHeight="1" thickBot="1" x14ac:dyDescent="0.25">
      <c r="A16" s="30">
        <v>13</v>
      </c>
      <c r="B16" s="31" t="s">
        <v>66</v>
      </c>
      <c r="C16" s="30"/>
      <c r="D16" s="30" t="s">
        <v>17</v>
      </c>
      <c r="E16" s="30" t="s">
        <v>39</v>
      </c>
      <c r="F16" s="32"/>
      <c r="G16" s="30">
        <v>20</v>
      </c>
      <c r="H16" s="30">
        <v>34</v>
      </c>
      <c r="I16" s="30">
        <v>57</v>
      </c>
      <c r="J16" s="30">
        <v>97</v>
      </c>
      <c r="K16" s="30">
        <v>59</v>
      </c>
      <c r="L16" s="30">
        <v>45</v>
      </c>
      <c r="M16" s="30">
        <v>30</v>
      </c>
      <c r="N16" s="33">
        <v>4</v>
      </c>
      <c r="O16" s="33"/>
      <c r="P16" s="30">
        <v>13</v>
      </c>
      <c r="Q16" s="30">
        <v>22</v>
      </c>
      <c r="R16" s="30">
        <v>52</v>
      </c>
      <c r="S16" s="30">
        <v>88</v>
      </c>
      <c r="T16" s="30">
        <v>59</v>
      </c>
      <c r="U16" s="30">
        <v>44</v>
      </c>
      <c r="V16" s="30">
        <v>28</v>
      </c>
      <c r="W16" s="33">
        <v>4</v>
      </c>
      <c r="X16" s="33"/>
      <c r="Y16" s="30">
        <v>20</v>
      </c>
      <c r="Z16" s="30">
        <v>48</v>
      </c>
      <c r="AA16" s="30">
        <v>38</v>
      </c>
      <c r="AB16" s="30">
        <v>92</v>
      </c>
      <c r="AC16" s="30">
        <v>42</v>
      </c>
      <c r="AD16" s="30">
        <v>42</v>
      </c>
      <c r="AE16" s="30">
        <v>22</v>
      </c>
      <c r="AF16" s="33">
        <v>4</v>
      </c>
      <c r="AG16" s="33"/>
      <c r="AH16" s="30">
        <v>20</v>
      </c>
      <c r="AI16" s="30">
        <v>24</v>
      </c>
      <c r="AJ16" s="30">
        <v>84</v>
      </c>
      <c r="AK16" s="30">
        <v>100</v>
      </c>
      <c r="AL16" s="30">
        <v>83</v>
      </c>
      <c r="AM16" s="30">
        <v>56</v>
      </c>
      <c r="AN16" s="30">
        <v>71</v>
      </c>
      <c r="AO16" s="33">
        <v>6</v>
      </c>
      <c r="AP16" s="33"/>
      <c r="AQ16" s="33">
        <f t="shared" si="0"/>
        <v>4</v>
      </c>
      <c r="AR16" s="33">
        <f t="shared" si="1"/>
        <v>4</v>
      </c>
      <c r="AS16" s="33">
        <f t="shared" si="2"/>
        <v>4</v>
      </c>
      <c r="AT16" s="33">
        <f t="shared" si="3"/>
        <v>6</v>
      </c>
      <c r="AU16" s="34">
        <f t="shared" si="4"/>
        <v>4.5</v>
      </c>
    </row>
    <row r="17" spans="1:47" ht="18" customHeight="1" thickBot="1" x14ac:dyDescent="0.25">
      <c r="A17" s="30">
        <v>14</v>
      </c>
      <c r="B17" s="31" t="s">
        <v>67</v>
      </c>
      <c r="C17" s="30"/>
      <c r="D17" s="30" t="s">
        <v>54</v>
      </c>
      <c r="E17" s="30" t="s">
        <v>39</v>
      </c>
      <c r="F17" s="32"/>
      <c r="G17" s="30">
        <v>34</v>
      </c>
      <c r="H17" s="30">
        <v>35</v>
      </c>
      <c r="I17" s="30">
        <v>97</v>
      </c>
      <c r="J17" s="30">
        <v>100</v>
      </c>
      <c r="K17" s="30">
        <v>97</v>
      </c>
      <c r="L17" s="30">
        <v>73</v>
      </c>
      <c r="M17" s="30">
        <v>99</v>
      </c>
      <c r="N17" s="33">
        <v>9</v>
      </c>
      <c r="O17" s="33"/>
      <c r="P17" s="30">
        <v>19</v>
      </c>
      <c r="Q17" s="30">
        <v>19</v>
      </c>
      <c r="R17" s="30">
        <v>76</v>
      </c>
      <c r="S17" s="30">
        <v>76</v>
      </c>
      <c r="T17" s="30">
        <v>100</v>
      </c>
      <c r="U17" s="30">
        <v>53</v>
      </c>
      <c r="V17" s="30">
        <v>61</v>
      </c>
      <c r="W17" s="33">
        <v>6</v>
      </c>
      <c r="X17" s="33"/>
      <c r="Y17" s="30">
        <v>39</v>
      </c>
      <c r="Z17" s="30">
        <v>52</v>
      </c>
      <c r="AA17" s="30">
        <v>75</v>
      </c>
      <c r="AB17" s="30">
        <v>100</v>
      </c>
      <c r="AC17" s="30">
        <v>75</v>
      </c>
      <c r="AD17" s="30">
        <v>64</v>
      </c>
      <c r="AE17" s="30">
        <v>92</v>
      </c>
      <c r="AF17" s="33">
        <v>8</v>
      </c>
      <c r="AG17" s="33"/>
      <c r="AH17" s="30">
        <v>22</v>
      </c>
      <c r="AI17" s="30">
        <v>24</v>
      </c>
      <c r="AJ17" s="30">
        <v>92</v>
      </c>
      <c r="AK17" s="30">
        <v>100</v>
      </c>
      <c r="AL17" s="30">
        <v>92</v>
      </c>
      <c r="AM17" s="30">
        <v>61</v>
      </c>
      <c r="AN17" s="30">
        <v>86</v>
      </c>
      <c r="AO17" s="33">
        <v>7</v>
      </c>
      <c r="AP17" s="33"/>
      <c r="AQ17" s="33">
        <f t="shared" si="0"/>
        <v>9</v>
      </c>
      <c r="AR17" s="33">
        <f t="shared" si="1"/>
        <v>6</v>
      </c>
      <c r="AS17" s="33">
        <f t="shared" si="2"/>
        <v>8</v>
      </c>
      <c r="AT17" s="33">
        <f t="shared" si="3"/>
        <v>7</v>
      </c>
      <c r="AU17" s="34">
        <f>AQ17*$AQ$2+AR17*$AR$2+AS17*$AS$2+AT17*$AT$2</f>
        <v>7.5</v>
      </c>
    </row>
    <row r="18" spans="1:47" ht="18" customHeight="1" thickBot="1" x14ac:dyDescent="0.25">
      <c r="A18" s="30">
        <v>15</v>
      </c>
      <c r="B18" s="31" t="s">
        <v>68</v>
      </c>
      <c r="C18" s="30"/>
      <c r="D18" s="30" t="s">
        <v>17</v>
      </c>
      <c r="E18" s="30" t="s">
        <v>39</v>
      </c>
      <c r="F18" s="32"/>
      <c r="G18" s="30">
        <v>25</v>
      </c>
      <c r="H18" s="30">
        <v>34</v>
      </c>
      <c r="I18" s="30">
        <v>71</v>
      </c>
      <c r="J18" s="30">
        <v>97</v>
      </c>
      <c r="K18" s="30">
        <v>74</v>
      </c>
      <c r="L18" s="30">
        <v>52</v>
      </c>
      <c r="M18" s="30">
        <v>58</v>
      </c>
      <c r="N18" s="33">
        <v>6</v>
      </c>
      <c r="O18" s="33"/>
      <c r="P18" s="30">
        <v>20</v>
      </c>
      <c r="Q18" s="30">
        <v>25</v>
      </c>
      <c r="R18" s="30">
        <v>80</v>
      </c>
      <c r="S18" s="30">
        <v>100</v>
      </c>
      <c r="T18" s="30">
        <v>80</v>
      </c>
      <c r="U18" s="30">
        <v>54</v>
      </c>
      <c r="V18" s="30">
        <v>66</v>
      </c>
      <c r="W18" s="33">
        <v>6</v>
      </c>
      <c r="X18" s="33"/>
      <c r="Y18" s="30">
        <v>22</v>
      </c>
      <c r="Z18" s="30">
        <v>49</v>
      </c>
      <c r="AA18" s="30">
        <v>42</v>
      </c>
      <c r="AB18" s="30">
        <v>95</v>
      </c>
      <c r="AC18" s="30">
        <v>45</v>
      </c>
      <c r="AD18" s="30">
        <v>46</v>
      </c>
      <c r="AE18" s="30">
        <v>33</v>
      </c>
      <c r="AF18" s="33">
        <v>4</v>
      </c>
      <c r="AG18" s="33"/>
      <c r="AH18" s="30">
        <v>17</v>
      </c>
      <c r="AI18" s="30">
        <v>22</v>
      </c>
      <c r="AJ18" s="30">
        <v>72</v>
      </c>
      <c r="AK18" s="30">
        <v>92</v>
      </c>
      <c r="AL18" s="30">
        <v>77</v>
      </c>
      <c r="AM18" s="30">
        <v>50</v>
      </c>
      <c r="AN18" s="30">
        <v>49</v>
      </c>
      <c r="AO18" s="33">
        <v>5</v>
      </c>
      <c r="AP18" s="33"/>
      <c r="AQ18" s="33">
        <f t="shared" si="0"/>
        <v>6</v>
      </c>
      <c r="AR18" s="33">
        <f t="shared" si="1"/>
        <v>6</v>
      </c>
      <c r="AS18" s="33">
        <f t="shared" si="2"/>
        <v>4</v>
      </c>
      <c r="AT18" s="33">
        <f t="shared" si="3"/>
        <v>5</v>
      </c>
      <c r="AU18" s="34">
        <f t="shared" si="4"/>
        <v>5.25</v>
      </c>
    </row>
    <row r="19" spans="1:47" ht="18" customHeight="1" thickBot="1" x14ac:dyDescent="0.25">
      <c r="A19" s="30">
        <v>16</v>
      </c>
      <c r="B19" s="31" t="s">
        <v>69</v>
      </c>
      <c r="C19" s="30"/>
      <c r="D19" s="30" t="s">
        <v>17</v>
      </c>
      <c r="E19" s="30" t="s">
        <v>39</v>
      </c>
      <c r="F19" s="32"/>
      <c r="G19" s="30">
        <v>23</v>
      </c>
      <c r="H19" s="30">
        <v>35</v>
      </c>
      <c r="I19" s="30">
        <v>66</v>
      </c>
      <c r="J19" s="30">
        <v>100</v>
      </c>
      <c r="K19" s="30">
        <v>66</v>
      </c>
      <c r="L19" s="30">
        <v>49</v>
      </c>
      <c r="M19" s="30">
        <v>46</v>
      </c>
      <c r="N19" s="33">
        <v>5</v>
      </c>
      <c r="O19" s="33"/>
      <c r="P19" s="30">
        <v>14</v>
      </c>
      <c r="Q19" s="30">
        <v>21</v>
      </c>
      <c r="R19" s="30">
        <v>56</v>
      </c>
      <c r="S19" s="30">
        <v>84</v>
      </c>
      <c r="T19" s="30">
        <v>67</v>
      </c>
      <c r="U19" s="30">
        <v>46</v>
      </c>
      <c r="V19" s="30">
        <v>33</v>
      </c>
      <c r="W19" s="33">
        <v>4</v>
      </c>
      <c r="X19" s="33"/>
      <c r="Y19" s="30">
        <v>8</v>
      </c>
      <c r="Z19" s="30">
        <v>26</v>
      </c>
      <c r="AA19" s="30">
        <v>15</v>
      </c>
      <c r="AB19" s="30">
        <v>50</v>
      </c>
      <c r="AC19" s="30">
        <v>31</v>
      </c>
      <c r="AD19" s="30">
        <v>27</v>
      </c>
      <c r="AE19" s="30">
        <v>1</v>
      </c>
      <c r="AF19" s="33">
        <v>1</v>
      </c>
      <c r="AG19" s="33"/>
      <c r="AH19" s="30">
        <v>14</v>
      </c>
      <c r="AI19" s="30">
        <v>20</v>
      </c>
      <c r="AJ19" s="30">
        <v>60</v>
      </c>
      <c r="AK19" s="30">
        <v>84</v>
      </c>
      <c r="AL19" s="30">
        <v>70</v>
      </c>
      <c r="AM19" s="30">
        <v>45</v>
      </c>
      <c r="AN19" s="30">
        <v>31</v>
      </c>
      <c r="AO19" s="33">
        <v>4</v>
      </c>
      <c r="AP19" s="33"/>
      <c r="AQ19" s="33">
        <f t="shared" si="0"/>
        <v>5</v>
      </c>
      <c r="AR19" s="33">
        <f t="shared" si="1"/>
        <v>4</v>
      </c>
      <c r="AS19" s="33">
        <f t="shared" si="2"/>
        <v>1</v>
      </c>
      <c r="AT19" s="33">
        <f t="shared" si="3"/>
        <v>4</v>
      </c>
      <c r="AU19" s="34">
        <f t="shared" si="4"/>
        <v>3.5</v>
      </c>
    </row>
    <row r="20" spans="1:47" ht="18" customHeight="1" thickBot="1" x14ac:dyDescent="0.25">
      <c r="A20" s="30">
        <v>17</v>
      </c>
      <c r="B20" s="31" t="s">
        <v>70</v>
      </c>
      <c r="C20" s="30"/>
      <c r="D20" s="30" t="s">
        <v>17</v>
      </c>
      <c r="E20" s="30" t="s">
        <v>39</v>
      </c>
      <c r="F20" s="32"/>
      <c r="G20" s="30">
        <v>14</v>
      </c>
      <c r="H20" s="30">
        <v>35</v>
      </c>
      <c r="I20" s="30">
        <v>40</v>
      </c>
      <c r="J20" s="30">
        <v>100</v>
      </c>
      <c r="K20" s="30">
        <v>40</v>
      </c>
      <c r="L20" s="30">
        <v>37</v>
      </c>
      <c r="M20" s="30">
        <v>9</v>
      </c>
      <c r="N20" s="33">
        <v>2</v>
      </c>
      <c r="O20" s="33"/>
      <c r="P20" s="30">
        <v>7</v>
      </c>
      <c r="Q20" s="30">
        <v>16</v>
      </c>
      <c r="R20" s="30">
        <v>28</v>
      </c>
      <c r="S20" s="30">
        <v>64</v>
      </c>
      <c r="T20" s="30">
        <v>44</v>
      </c>
      <c r="U20" s="30">
        <v>34</v>
      </c>
      <c r="V20" s="30">
        <v>6</v>
      </c>
      <c r="W20" s="33">
        <v>2</v>
      </c>
      <c r="X20" s="33"/>
      <c r="Y20" s="30">
        <v>25</v>
      </c>
      <c r="Z20" s="30">
        <v>52</v>
      </c>
      <c r="AA20" s="30">
        <v>48</v>
      </c>
      <c r="AB20" s="30">
        <v>100</v>
      </c>
      <c r="AC20" s="30">
        <v>48</v>
      </c>
      <c r="AD20" s="30">
        <v>48</v>
      </c>
      <c r="AE20" s="30">
        <v>44</v>
      </c>
      <c r="AF20" s="33">
        <v>5</v>
      </c>
      <c r="AG20" s="33"/>
      <c r="AH20" s="30">
        <v>10</v>
      </c>
      <c r="AI20" s="30">
        <v>24</v>
      </c>
      <c r="AJ20" s="30">
        <v>40</v>
      </c>
      <c r="AK20" s="30">
        <v>100</v>
      </c>
      <c r="AL20" s="30">
        <v>42</v>
      </c>
      <c r="AM20" s="30">
        <v>37</v>
      </c>
      <c r="AN20" s="30">
        <v>9</v>
      </c>
      <c r="AO20" s="33">
        <v>3</v>
      </c>
      <c r="AP20" s="33"/>
      <c r="AQ20" s="33">
        <f t="shared" si="0"/>
        <v>2</v>
      </c>
      <c r="AR20" s="33">
        <f t="shared" si="1"/>
        <v>2</v>
      </c>
      <c r="AS20" s="33">
        <f t="shared" si="2"/>
        <v>5</v>
      </c>
      <c r="AT20" s="33">
        <f t="shared" si="3"/>
        <v>3</v>
      </c>
      <c r="AU20" s="34">
        <f t="shared" si="4"/>
        <v>3</v>
      </c>
    </row>
    <row r="21" spans="1:47" ht="18" customHeight="1" thickBot="1" x14ac:dyDescent="0.25">
      <c r="A21" s="30">
        <v>18</v>
      </c>
      <c r="B21" s="31" t="s">
        <v>71</v>
      </c>
      <c r="C21" s="30"/>
      <c r="D21" s="30" t="s">
        <v>17</v>
      </c>
      <c r="E21" s="30" t="s">
        <v>39</v>
      </c>
      <c r="F21" s="32"/>
      <c r="G21" s="30">
        <v>20</v>
      </c>
      <c r="H21" s="30">
        <v>29</v>
      </c>
      <c r="I21" s="30">
        <v>57</v>
      </c>
      <c r="J21" s="30">
        <v>83</v>
      </c>
      <c r="K21" s="30">
        <v>69</v>
      </c>
      <c r="L21" s="30">
        <v>45</v>
      </c>
      <c r="M21" s="30">
        <v>30</v>
      </c>
      <c r="N21" s="33">
        <v>4</v>
      </c>
      <c r="O21" s="33"/>
      <c r="P21" s="30">
        <v>20</v>
      </c>
      <c r="Q21" s="30">
        <v>22</v>
      </c>
      <c r="R21" s="30">
        <v>80</v>
      </c>
      <c r="S21" s="30">
        <v>88</v>
      </c>
      <c r="T21" s="30">
        <v>91</v>
      </c>
      <c r="U21" s="30">
        <v>54</v>
      </c>
      <c r="V21" s="30">
        <v>66</v>
      </c>
      <c r="W21" s="33">
        <v>6</v>
      </c>
      <c r="X21" s="33"/>
      <c r="Y21" s="30">
        <v>23</v>
      </c>
      <c r="Z21" s="30">
        <v>48</v>
      </c>
      <c r="AA21" s="30">
        <v>45</v>
      </c>
      <c r="AB21" s="30">
        <v>92</v>
      </c>
      <c r="AC21" s="30">
        <v>48</v>
      </c>
      <c r="AD21" s="30">
        <v>47</v>
      </c>
      <c r="AE21" s="30">
        <v>39</v>
      </c>
      <c r="AF21" s="33">
        <v>5</v>
      </c>
      <c r="AG21" s="33"/>
      <c r="AH21" s="30">
        <v>23</v>
      </c>
      <c r="AI21" s="30">
        <v>24</v>
      </c>
      <c r="AJ21" s="30">
        <v>96</v>
      </c>
      <c r="AK21" s="30">
        <v>100</v>
      </c>
      <c r="AL21" s="30">
        <v>96</v>
      </c>
      <c r="AM21" s="30">
        <v>64</v>
      </c>
      <c r="AN21" s="30">
        <v>92</v>
      </c>
      <c r="AO21" s="33">
        <v>8</v>
      </c>
      <c r="AP21" s="33"/>
      <c r="AQ21" s="33">
        <f t="shared" si="0"/>
        <v>4</v>
      </c>
      <c r="AR21" s="33">
        <f t="shared" si="1"/>
        <v>6</v>
      </c>
      <c r="AS21" s="33">
        <f t="shared" si="2"/>
        <v>5</v>
      </c>
      <c r="AT21" s="33">
        <f t="shared" si="3"/>
        <v>8</v>
      </c>
      <c r="AU21" s="34">
        <f t="shared" si="4"/>
        <v>5.75</v>
      </c>
    </row>
    <row r="22" spans="1:47" ht="18" customHeight="1" thickBot="1" x14ac:dyDescent="0.25">
      <c r="A22" s="30">
        <v>19</v>
      </c>
      <c r="B22" s="31" t="s">
        <v>72</v>
      </c>
      <c r="C22" s="30"/>
      <c r="D22" s="30" t="s">
        <v>54</v>
      </c>
      <c r="E22" s="30" t="s">
        <v>39</v>
      </c>
      <c r="F22" s="32"/>
      <c r="G22" s="30">
        <v>25</v>
      </c>
      <c r="H22" s="30">
        <v>35</v>
      </c>
      <c r="I22" s="30">
        <v>71</v>
      </c>
      <c r="J22" s="30">
        <v>100</v>
      </c>
      <c r="K22" s="30">
        <v>71</v>
      </c>
      <c r="L22" s="30">
        <v>52</v>
      </c>
      <c r="M22" s="30">
        <v>58</v>
      </c>
      <c r="N22" s="33">
        <v>6</v>
      </c>
      <c r="O22" s="33"/>
      <c r="P22" s="30">
        <v>15</v>
      </c>
      <c r="Q22" s="30">
        <v>24</v>
      </c>
      <c r="R22" s="30">
        <v>60</v>
      </c>
      <c r="S22" s="30">
        <v>96</v>
      </c>
      <c r="T22" s="30">
        <v>62</v>
      </c>
      <c r="U22" s="30">
        <v>47</v>
      </c>
      <c r="V22" s="30">
        <v>39</v>
      </c>
      <c r="W22" s="33">
        <v>5</v>
      </c>
      <c r="X22" s="33"/>
      <c r="Y22" s="30">
        <v>39</v>
      </c>
      <c r="Z22" s="30">
        <v>52</v>
      </c>
      <c r="AA22" s="30">
        <v>75</v>
      </c>
      <c r="AB22" s="30">
        <v>100</v>
      </c>
      <c r="AC22" s="30">
        <v>75</v>
      </c>
      <c r="AD22" s="30">
        <v>64</v>
      </c>
      <c r="AE22" s="30">
        <v>92</v>
      </c>
      <c r="AF22" s="33">
        <v>8</v>
      </c>
      <c r="AG22" s="33"/>
      <c r="AH22" s="30">
        <v>9</v>
      </c>
      <c r="AI22" s="30">
        <v>24</v>
      </c>
      <c r="AJ22" s="30">
        <v>36</v>
      </c>
      <c r="AK22" s="30">
        <v>100</v>
      </c>
      <c r="AL22" s="30">
        <v>38</v>
      </c>
      <c r="AM22" s="30">
        <v>35</v>
      </c>
      <c r="AN22" s="30">
        <v>7</v>
      </c>
      <c r="AO22" s="33">
        <v>2</v>
      </c>
      <c r="AP22" s="33"/>
      <c r="AQ22" s="33">
        <f t="shared" si="0"/>
        <v>6</v>
      </c>
      <c r="AR22" s="33">
        <f t="shared" si="1"/>
        <v>5</v>
      </c>
      <c r="AS22" s="33">
        <f t="shared" si="2"/>
        <v>8</v>
      </c>
      <c r="AT22" s="33">
        <f t="shared" si="3"/>
        <v>2</v>
      </c>
      <c r="AU22" s="34">
        <f t="shared" si="4"/>
        <v>5.25</v>
      </c>
    </row>
    <row r="23" spans="1:47" ht="18" customHeight="1" thickBot="1" x14ac:dyDescent="0.25">
      <c r="A23" s="30">
        <v>20</v>
      </c>
      <c r="B23" s="31" t="s">
        <v>73</v>
      </c>
      <c r="C23" s="30"/>
      <c r="D23" s="30" t="s">
        <v>17</v>
      </c>
      <c r="E23" s="30" t="s">
        <v>39</v>
      </c>
      <c r="F23" s="32"/>
      <c r="G23" s="30">
        <v>24</v>
      </c>
      <c r="H23" s="30">
        <v>34</v>
      </c>
      <c r="I23" s="30">
        <v>69</v>
      </c>
      <c r="J23" s="30">
        <v>97</v>
      </c>
      <c r="K23" s="30">
        <v>71</v>
      </c>
      <c r="L23" s="30">
        <v>51</v>
      </c>
      <c r="M23" s="30">
        <v>52</v>
      </c>
      <c r="N23" s="33">
        <v>5</v>
      </c>
      <c r="O23" s="33"/>
      <c r="P23" s="30">
        <v>9</v>
      </c>
      <c r="Q23" s="30">
        <v>21</v>
      </c>
      <c r="R23" s="30">
        <v>36</v>
      </c>
      <c r="S23" s="30">
        <v>84</v>
      </c>
      <c r="T23" s="30">
        <v>43</v>
      </c>
      <c r="U23" s="30">
        <v>38</v>
      </c>
      <c r="V23" s="30">
        <v>12</v>
      </c>
      <c r="W23" s="33">
        <v>3</v>
      </c>
      <c r="X23" s="33"/>
      <c r="Y23" s="30">
        <v>17</v>
      </c>
      <c r="Z23" s="30">
        <v>31</v>
      </c>
      <c r="AA23" s="30">
        <v>32</v>
      </c>
      <c r="AB23" s="30">
        <v>60</v>
      </c>
      <c r="AC23" s="30">
        <v>55</v>
      </c>
      <c r="AD23" s="30">
        <v>40</v>
      </c>
      <c r="AE23" s="30">
        <v>15</v>
      </c>
      <c r="AF23" s="33">
        <v>3</v>
      </c>
      <c r="AG23" s="33"/>
      <c r="AH23" s="30">
        <v>17</v>
      </c>
      <c r="AI23" s="30">
        <v>24</v>
      </c>
      <c r="AJ23" s="30">
        <v>72</v>
      </c>
      <c r="AK23" s="30">
        <v>100</v>
      </c>
      <c r="AL23" s="30">
        <v>71</v>
      </c>
      <c r="AM23" s="30">
        <v>50</v>
      </c>
      <c r="AN23" s="30">
        <v>49</v>
      </c>
      <c r="AO23" s="33">
        <v>5</v>
      </c>
      <c r="AP23" s="33"/>
      <c r="AQ23" s="33">
        <f t="shared" si="0"/>
        <v>5</v>
      </c>
      <c r="AR23" s="33">
        <f t="shared" si="1"/>
        <v>3</v>
      </c>
      <c r="AS23" s="33">
        <f t="shared" si="2"/>
        <v>3</v>
      </c>
      <c r="AT23" s="33">
        <f t="shared" si="3"/>
        <v>5</v>
      </c>
      <c r="AU23" s="34">
        <f t="shared" si="4"/>
        <v>4</v>
      </c>
    </row>
    <row r="24" spans="1:47" ht="18" customHeight="1" thickBot="1" x14ac:dyDescent="0.25">
      <c r="A24" s="30">
        <v>21</v>
      </c>
      <c r="B24" s="31" t="s">
        <v>74</v>
      </c>
      <c r="C24" s="30"/>
      <c r="D24" s="30" t="s">
        <v>17</v>
      </c>
      <c r="E24" s="30" t="s">
        <v>39</v>
      </c>
      <c r="F24" s="32"/>
      <c r="G24" s="30">
        <v>33</v>
      </c>
      <c r="H24" s="30">
        <v>35</v>
      </c>
      <c r="I24" s="30">
        <v>94</v>
      </c>
      <c r="J24" s="30">
        <v>100</v>
      </c>
      <c r="K24" s="30">
        <v>94</v>
      </c>
      <c r="L24" s="30">
        <v>73</v>
      </c>
      <c r="M24" s="30">
        <v>99</v>
      </c>
      <c r="N24" s="33">
        <v>9</v>
      </c>
      <c r="O24" s="33"/>
      <c r="P24" s="30">
        <v>25</v>
      </c>
      <c r="Q24" s="30">
        <v>25</v>
      </c>
      <c r="R24" s="30">
        <v>100</v>
      </c>
      <c r="S24" s="30">
        <v>100</v>
      </c>
      <c r="T24" s="30">
        <v>100</v>
      </c>
      <c r="U24" s="30">
        <v>66</v>
      </c>
      <c r="V24" s="30">
        <v>94</v>
      </c>
      <c r="W24" s="33">
        <v>9</v>
      </c>
      <c r="X24" s="33"/>
      <c r="Y24" s="30">
        <v>36</v>
      </c>
      <c r="Z24" s="30">
        <v>52</v>
      </c>
      <c r="AA24" s="30">
        <v>70</v>
      </c>
      <c r="AB24" s="30">
        <v>100</v>
      </c>
      <c r="AC24" s="30">
        <v>69</v>
      </c>
      <c r="AD24" s="30">
        <v>60</v>
      </c>
      <c r="AE24" s="30">
        <v>85</v>
      </c>
      <c r="AF24" s="33">
        <v>7</v>
      </c>
      <c r="AG24" s="33"/>
      <c r="AH24" s="30">
        <v>20</v>
      </c>
      <c r="AI24" s="30">
        <v>23</v>
      </c>
      <c r="AJ24" s="30">
        <v>84</v>
      </c>
      <c r="AK24" s="30">
        <v>96</v>
      </c>
      <c r="AL24" s="30">
        <v>87</v>
      </c>
      <c r="AM24" s="30">
        <v>56</v>
      </c>
      <c r="AN24" s="30">
        <v>71</v>
      </c>
      <c r="AO24" s="33">
        <v>6</v>
      </c>
      <c r="AP24" s="33"/>
      <c r="AQ24" s="33">
        <f t="shared" si="0"/>
        <v>9</v>
      </c>
      <c r="AR24" s="33">
        <f t="shared" si="1"/>
        <v>9</v>
      </c>
      <c r="AS24" s="33">
        <f t="shared" si="2"/>
        <v>7</v>
      </c>
      <c r="AT24" s="33">
        <f t="shared" si="3"/>
        <v>6</v>
      </c>
      <c r="AU24" s="34">
        <f t="shared" si="4"/>
        <v>7.75</v>
      </c>
    </row>
    <row r="25" spans="1:47" ht="18" customHeight="1" thickBot="1" x14ac:dyDescent="0.25">
      <c r="A25" s="30">
        <v>22</v>
      </c>
      <c r="B25" s="31" t="s">
        <v>75</v>
      </c>
      <c r="C25" s="30"/>
      <c r="D25" s="30" t="s">
        <v>54</v>
      </c>
      <c r="E25" s="30" t="s">
        <v>39</v>
      </c>
      <c r="F25" s="32"/>
      <c r="G25" s="30">
        <v>33</v>
      </c>
      <c r="H25" s="30">
        <v>35</v>
      </c>
      <c r="I25" s="30">
        <v>94</v>
      </c>
      <c r="J25" s="30">
        <v>100</v>
      </c>
      <c r="K25" s="30">
        <v>94</v>
      </c>
      <c r="L25" s="30">
        <v>73</v>
      </c>
      <c r="M25" s="30">
        <v>99</v>
      </c>
      <c r="N25" s="33">
        <v>9</v>
      </c>
      <c r="O25" s="33"/>
      <c r="P25" s="30">
        <v>23</v>
      </c>
      <c r="Q25" s="30">
        <v>25</v>
      </c>
      <c r="R25" s="30">
        <v>92</v>
      </c>
      <c r="S25" s="30">
        <v>100</v>
      </c>
      <c r="T25" s="30">
        <v>92</v>
      </c>
      <c r="U25" s="30">
        <v>59</v>
      </c>
      <c r="V25" s="30">
        <v>81</v>
      </c>
      <c r="W25" s="33">
        <v>7</v>
      </c>
      <c r="X25" s="33"/>
      <c r="Y25" s="30">
        <v>39</v>
      </c>
      <c r="Z25" s="30">
        <v>52</v>
      </c>
      <c r="AA25" s="30">
        <v>75</v>
      </c>
      <c r="AB25" s="30">
        <v>100</v>
      </c>
      <c r="AC25" s="30">
        <v>75</v>
      </c>
      <c r="AD25" s="30">
        <v>64</v>
      </c>
      <c r="AE25" s="30">
        <v>92</v>
      </c>
      <c r="AF25" s="33">
        <v>8</v>
      </c>
      <c r="AG25" s="33"/>
      <c r="AH25" s="30">
        <v>18</v>
      </c>
      <c r="AI25" s="30">
        <v>24</v>
      </c>
      <c r="AJ25" s="30">
        <v>76</v>
      </c>
      <c r="AK25" s="30">
        <v>100</v>
      </c>
      <c r="AL25" s="30">
        <v>75</v>
      </c>
      <c r="AM25" s="30">
        <v>52</v>
      </c>
      <c r="AN25" s="30">
        <v>56</v>
      </c>
      <c r="AO25" s="33">
        <v>5</v>
      </c>
      <c r="AP25" s="33"/>
      <c r="AQ25" s="33">
        <f t="shared" si="0"/>
        <v>9</v>
      </c>
      <c r="AR25" s="33">
        <f t="shared" si="1"/>
        <v>7</v>
      </c>
      <c r="AS25" s="33">
        <f t="shared" si="2"/>
        <v>8</v>
      </c>
      <c r="AT25" s="33">
        <f t="shared" si="3"/>
        <v>5</v>
      </c>
      <c r="AU25" s="34">
        <f t="shared" si="4"/>
        <v>7.25</v>
      </c>
    </row>
    <row r="26" spans="1:47" ht="18" customHeight="1" thickBot="1" x14ac:dyDescent="0.25">
      <c r="A26" s="30">
        <v>23</v>
      </c>
      <c r="B26" s="31" t="s">
        <v>76</v>
      </c>
      <c r="C26" s="30"/>
      <c r="D26" s="30" t="s">
        <v>17</v>
      </c>
      <c r="E26" s="30" t="s">
        <v>39</v>
      </c>
      <c r="F26" s="32"/>
      <c r="G26" s="30">
        <v>17</v>
      </c>
      <c r="H26" s="30">
        <v>35</v>
      </c>
      <c r="I26" s="30">
        <v>49</v>
      </c>
      <c r="J26" s="30">
        <v>100</v>
      </c>
      <c r="K26" s="30">
        <v>49</v>
      </c>
      <c r="L26" s="30">
        <v>40</v>
      </c>
      <c r="M26" s="30">
        <v>16</v>
      </c>
      <c r="N26" s="33">
        <v>3</v>
      </c>
      <c r="O26" s="33"/>
      <c r="P26" s="30">
        <v>12</v>
      </c>
      <c r="Q26" s="30">
        <v>16</v>
      </c>
      <c r="R26" s="30">
        <v>48</v>
      </c>
      <c r="S26" s="30">
        <v>64</v>
      </c>
      <c r="T26" s="30">
        <v>75</v>
      </c>
      <c r="U26" s="30">
        <v>43</v>
      </c>
      <c r="V26" s="30">
        <v>23</v>
      </c>
      <c r="W26" s="33">
        <v>4</v>
      </c>
      <c r="X26" s="33"/>
      <c r="Y26" s="30">
        <v>23</v>
      </c>
      <c r="Z26" s="30">
        <v>48</v>
      </c>
      <c r="AA26" s="30">
        <v>45</v>
      </c>
      <c r="AB26" s="30">
        <v>92</v>
      </c>
      <c r="AC26" s="30">
        <v>48</v>
      </c>
      <c r="AD26" s="30">
        <v>47</v>
      </c>
      <c r="AE26" s="30">
        <v>39</v>
      </c>
      <c r="AF26" s="33">
        <v>5</v>
      </c>
      <c r="AG26" s="33"/>
      <c r="AH26" s="30">
        <v>12</v>
      </c>
      <c r="AI26" s="30">
        <v>24</v>
      </c>
      <c r="AJ26" s="30">
        <v>52</v>
      </c>
      <c r="AK26" s="30">
        <v>100</v>
      </c>
      <c r="AL26" s="30">
        <v>50</v>
      </c>
      <c r="AM26" s="30">
        <v>41</v>
      </c>
      <c r="AN26" s="30">
        <v>19</v>
      </c>
      <c r="AO26" s="33">
        <v>3</v>
      </c>
      <c r="AP26" s="33"/>
      <c r="AQ26" s="33">
        <f t="shared" si="0"/>
        <v>3</v>
      </c>
      <c r="AR26" s="33">
        <f t="shared" si="1"/>
        <v>4</v>
      </c>
      <c r="AS26" s="33">
        <f t="shared" si="2"/>
        <v>5</v>
      </c>
      <c r="AT26" s="33">
        <f t="shared" si="3"/>
        <v>3</v>
      </c>
      <c r="AU26" s="34">
        <f t="shared" si="4"/>
        <v>3.75</v>
      </c>
    </row>
    <row r="27" spans="1:47" ht="18" customHeight="1" thickBot="1" x14ac:dyDescent="0.25">
      <c r="A27" s="30">
        <v>24</v>
      </c>
      <c r="B27" s="31" t="s">
        <v>77</v>
      </c>
      <c r="C27" s="30"/>
      <c r="D27" s="30" t="s">
        <v>17</v>
      </c>
      <c r="E27" s="30" t="s">
        <v>39</v>
      </c>
      <c r="F27" s="32"/>
      <c r="G27" s="30">
        <v>18</v>
      </c>
      <c r="H27" s="30">
        <v>31</v>
      </c>
      <c r="I27" s="30">
        <v>51</v>
      </c>
      <c r="J27" s="30">
        <v>89</v>
      </c>
      <c r="K27" s="30">
        <v>58</v>
      </c>
      <c r="L27" s="30">
        <v>42</v>
      </c>
      <c r="M27" s="30">
        <v>20</v>
      </c>
      <c r="N27" s="33">
        <v>3</v>
      </c>
      <c r="O27" s="33"/>
      <c r="P27" s="30">
        <v>14</v>
      </c>
      <c r="Q27" s="30">
        <v>18</v>
      </c>
      <c r="R27" s="30">
        <v>56</v>
      </c>
      <c r="S27" s="30">
        <v>72</v>
      </c>
      <c r="T27" s="30">
        <v>78</v>
      </c>
      <c r="U27" s="30">
        <v>46</v>
      </c>
      <c r="V27" s="30">
        <v>33</v>
      </c>
      <c r="W27" s="33">
        <v>4</v>
      </c>
      <c r="X27" s="33"/>
      <c r="Y27" s="30">
        <v>42</v>
      </c>
      <c r="Z27" s="30">
        <v>48</v>
      </c>
      <c r="AA27" s="30">
        <v>81</v>
      </c>
      <c r="AB27" s="30">
        <v>92</v>
      </c>
      <c r="AC27" s="30">
        <v>88</v>
      </c>
      <c r="AD27" s="30">
        <v>80</v>
      </c>
      <c r="AE27" s="30">
        <v>99</v>
      </c>
      <c r="AF27" s="33">
        <v>9</v>
      </c>
      <c r="AG27" s="33"/>
      <c r="AH27" s="30">
        <v>13</v>
      </c>
      <c r="AI27" s="30">
        <v>24</v>
      </c>
      <c r="AJ27" s="30">
        <v>56</v>
      </c>
      <c r="AK27" s="30">
        <v>100</v>
      </c>
      <c r="AL27" s="30">
        <v>54</v>
      </c>
      <c r="AM27" s="30">
        <v>43</v>
      </c>
      <c r="AN27" s="30">
        <v>25</v>
      </c>
      <c r="AO27" s="33">
        <v>4</v>
      </c>
      <c r="AP27" s="33"/>
      <c r="AQ27" s="33">
        <f t="shared" si="0"/>
        <v>3</v>
      </c>
      <c r="AR27" s="33">
        <f t="shared" si="1"/>
        <v>4</v>
      </c>
      <c r="AS27" s="33">
        <f t="shared" si="2"/>
        <v>9</v>
      </c>
      <c r="AT27" s="33">
        <f t="shared" si="3"/>
        <v>4</v>
      </c>
      <c r="AU27" s="34">
        <f t="shared" si="4"/>
        <v>5</v>
      </c>
    </row>
    <row r="28" spans="1:47" ht="18" customHeight="1" thickBot="1" x14ac:dyDescent="0.25">
      <c r="A28" s="30">
        <v>25</v>
      </c>
      <c r="B28" s="31" t="s">
        <v>78</v>
      </c>
      <c r="C28" s="30"/>
      <c r="D28" s="30" t="s">
        <v>17</v>
      </c>
      <c r="E28" s="30" t="s">
        <v>39</v>
      </c>
      <c r="F28" s="32"/>
      <c r="G28" s="30">
        <v>23</v>
      </c>
      <c r="H28" s="30">
        <v>35</v>
      </c>
      <c r="I28" s="30">
        <v>66</v>
      </c>
      <c r="J28" s="30">
        <v>100</v>
      </c>
      <c r="K28" s="30">
        <v>66</v>
      </c>
      <c r="L28" s="30">
        <v>49</v>
      </c>
      <c r="M28" s="30">
        <v>46</v>
      </c>
      <c r="N28" s="33">
        <v>5</v>
      </c>
      <c r="O28" s="33"/>
      <c r="P28" s="30">
        <v>13</v>
      </c>
      <c r="Q28" s="30">
        <v>21</v>
      </c>
      <c r="R28" s="30">
        <v>52</v>
      </c>
      <c r="S28" s="30">
        <v>84</v>
      </c>
      <c r="T28" s="30">
        <v>62</v>
      </c>
      <c r="U28" s="30">
        <v>44</v>
      </c>
      <c r="V28" s="30">
        <v>28</v>
      </c>
      <c r="W28" s="33">
        <v>4</v>
      </c>
      <c r="X28" s="33"/>
      <c r="Y28" s="30">
        <v>16</v>
      </c>
      <c r="Z28" s="30">
        <v>34</v>
      </c>
      <c r="AA28" s="30">
        <v>30</v>
      </c>
      <c r="AB28" s="30">
        <v>65</v>
      </c>
      <c r="AC28" s="30">
        <v>47</v>
      </c>
      <c r="AD28" s="30">
        <v>37</v>
      </c>
      <c r="AE28" s="30">
        <v>10</v>
      </c>
      <c r="AF28" s="33">
        <v>3</v>
      </c>
      <c r="AG28" s="33"/>
      <c r="AH28" s="30">
        <v>14</v>
      </c>
      <c r="AI28" s="30">
        <v>24</v>
      </c>
      <c r="AJ28" s="30">
        <v>60</v>
      </c>
      <c r="AK28" s="30">
        <v>100</v>
      </c>
      <c r="AL28" s="30">
        <v>58</v>
      </c>
      <c r="AM28" s="30">
        <v>45</v>
      </c>
      <c r="AN28" s="30">
        <v>31</v>
      </c>
      <c r="AO28" s="33">
        <v>4</v>
      </c>
      <c r="AP28" s="33"/>
      <c r="AQ28" s="33">
        <f t="shared" si="0"/>
        <v>5</v>
      </c>
      <c r="AR28" s="33">
        <f t="shared" si="1"/>
        <v>4</v>
      </c>
      <c r="AS28" s="33">
        <f t="shared" si="2"/>
        <v>3</v>
      </c>
      <c r="AT28" s="33">
        <f t="shared" si="3"/>
        <v>4</v>
      </c>
      <c r="AU28" s="34">
        <f t="shared" si="4"/>
        <v>4</v>
      </c>
    </row>
    <row r="29" spans="1:47" ht="18" customHeight="1" thickBot="1" x14ac:dyDescent="0.25">
      <c r="A29" s="30">
        <v>26</v>
      </c>
      <c r="B29" s="31" t="s">
        <v>79</v>
      </c>
      <c r="C29" s="30"/>
      <c r="D29" s="30" t="s">
        <v>17</v>
      </c>
      <c r="E29" s="30" t="s">
        <v>39</v>
      </c>
      <c r="F29" s="32"/>
      <c r="G29" s="30">
        <v>22</v>
      </c>
      <c r="H29" s="30">
        <v>35</v>
      </c>
      <c r="I29" s="30">
        <v>63</v>
      </c>
      <c r="J29" s="30">
        <v>100</v>
      </c>
      <c r="K29" s="30">
        <v>63</v>
      </c>
      <c r="L29" s="30">
        <v>47</v>
      </c>
      <c r="M29" s="30">
        <v>39</v>
      </c>
      <c r="N29" s="33">
        <v>5</v>
      </c>
      <c r="O29" s="33"/>
      <c r="P29" s="30">
        <v>13</v>
      </c>
      <c r="Q29" s="30">
        <v>19</v>
      </c>
      <c r="R29" s="30">
        <v>52</v>
      </c>
      <c r="S29" s="30">
        <v>76</v>
      </c>
      <c r="T29" s="30">
        <v>68</v>
      </c>
      <c r="U29" s="30">
        <v>44</v>
      </c>
      <c r="V29" s="30">
        <v>28</v>
      </c>
      <c r="W29" s="33">
        <v>4</v>
      </c>
      <c r="X29" s="33"/>
      <c r="Y29" s="30">
        <v>20</v>
      </c>
      <c r="Z29" s="30">
        <v>48</v>
      </c>
      <c r="AA29" s="30">
        <v>38</v>
      </c>
      <c r="AB29" s="30">
        <v>92</v>
      </c>
      <c r="AC29" s="30">
        <v>42</v>
      </c>
      <c r="AD29" s="30">
        <v>42</v>
      </c>
      <c r="AE29" s="30">
        <v>22</v>
      </c>
      <c r="AF29" s="33">
        <v>4</v>
      </c>
      <c r="AG29" s="33"/>
      <c r="AH29" s="30">
        <v>16</v>
      </c>
      <c r="AI29" s="30">
        <v>21</v>
      </c>
      <c r="AJ29" s="30">
        <v>68</v>
      </c>
      <c r="AK29" s="30">
        <v>88</v>
      </c>
      <c r="AL29" s="30">
        <v>76</v>
      </c>
      <c r="AM29" s="30">
        <v>48</v>
      </c>
      <c r="AN29" s="30">
        <v>43</v>
      </c>
      <c r="AO29" s="33">
        <v>5</v>
      </c>
      <c r="AP29" s="33"/>
      <c r="AQ29" s="33">
        <f t="shared" si="0"/>
        <v>5</v>
      </c>
      <c r="AR29" s="33">
        <f t="shared" si="1"/>
        <v>4</v>
      </c>
      <c r="AS29" s="33">
        <f t="shared" si="2"/>
        <v>4</v>
      </c>
      <c r="AT29" s="33">
        <f t="shared" si="3"/>
        <v>5</v>
      </c>
      <c r="AU29" s="34">
        <f t="shared" si="4"/>
        <v>4.5</v>
      </c>
    </row>
    <row r="30" spans="1:47" ht="18" customHeight="1" thickBot="1" x14ac:dyDescent="0.25">
      <c r="A30" s="30">
        <v>27</v>
      </c>
      <c r="B30" s="31" t="s">
        <v>80</v>
      </c>
      <c r="C30" s="30"/>
      <c r="D30" s="30" t="s">
        <v>17</v>
      </c>
      <c r="E30" s="30" t="s">
        <v>39</v>
      </c>
      <c r="F30" s="32"/>
      <c r="G30" s="30">
        <v>26</v>
      </c>
      <c r="H30" s="30">
        <v>35</v>
      </c>
      <c r="I30" s="30">
        <v>74</v>
      </c>
      <c r="J30" s="30">
        <v>100</v>
      </c>
      <c r="K30" s="30">
        <v>74</v>
      </c>
      <c r="L30" s="30">
        <v>54</v>
      </c>
      <c r="M30" s="30">
        <v>64</v>
      </c>
      <c r="N30" s="33">
        <v>6</v>
      </c>
      <c r="O30" s="33"/>
      <c r="P30" s="30">
        <v>12</v>
      </c>
      <c r="Q30" s="30">
        <v>23</v>
      </c>
      <c r="R30" s="30">
        <v>48</v>
      </c>
      <c r="S30" s="30">
        <v>92</v>
      </c>
      <c r="T30" s="30">
        <v>52</v>
      </c>
      <c r="U30" s="30">
        <v>43</v>
      </c>
      <c r="V30" s="30">
        <v>23</v>
      </c>
      <c r="W30" s="33">
        <v>4</v>
      </c>
      <c r="X30" s="33"/>
      <c r="Y30" s="30">
        <v>42</v>
      </c>
      <c r="Z30" s="30">
        <v>48</v>
      </c>
      <c r="AA30" s="30">
        <v>81</v>
      </c>
      <c r="AB30" s="30">
        <v>92</v>
      </c>
      <c r="AC30" s="30">
        <v>88</v>
      </c>
      <c r="AD30" s="30">
        <v>80</v>
      </c>
      <c r="AE30" s="30">
        <v>99</v>
      </c>
      <c r="AF30" s="33">
        <v>9</v>
      </c>
      <c r="AG30" s="33"/>
      <c r="AH30" s="30">
        <v>17</v>
      </c>
      <c r="AI30" s="30">
        <v>24</v>
      </c>
      <c r="AJ30" s="30">
        <v>72</v>
      </c>
      <c r="AK30" s="30">
        <v>100</v>
      </c>
      <c r="AL30" s="30">
        <v>71</v>
      </c>
      <c r="AM30" s="30">
        <v>50</v>
      </c>
      <c r="AN30" s="30">
        <v>49</v>
      </c>
      <c r="AO30" s="33">
        <v>5</v>
      </c>
      <c r="AP30" s="33"/>
      <c r="AQ30" s="33">
        <f t="shared" si="0"/>
        <v>6</v>
      </c>
      <c r="AR30" s="33">
        <f t="shared" si="1"/>
        <v>4</v>
      </c>
      <c r="AS30" s="33">
        <f t="shared" si="2"/>
        <v>9</v>
      </c>
      <c r="AT30" s="33">
        <f t="shared" si="3"/>
        <v>5</v>
      </c>
      <c r="AU30" s="34">
        <f t="shared" si="4"/>
        <v>6</v>
      </c>
    </row>
    <row r="31" spans="1:47" ht="18" customHeight="1" thickBot="1" x14ac:dyDescent="0.25">
      <c r="A31" s="30">
        <v>28</v>
      </c>
      <c r="B31" s="31" t="s">
        <v>81</v>
      </c>
      <c r="C31" s="30"/>
      <c r="D31" s="30" t="s">
        <v>17</v>
      </c>
      <c r="E31" s="30" t="s">
        <v>39</v>
      </c>
      <c r="F31" s="32"/>
      <c r="G31" s="30">
        <v>27</v>
      </c>
      <c r="H31" s="30">
        <v>35</v>
      </c>
      <c r="I31" s="30">
        <v>77</v>
      </c>
      <c r="J31" s="30">
        <v>100</v>
      </c>
      <c r="K31" s="30">
        <v>77</v>
      </c>
      <c r="L31" s="30">
        <v>55</v>
      </c>
      <c r="M31" s="30">
        <v>70</v>
      </c>
      <c r="N31" s="33">
        <v>6</v>
      </c>
      <c r="O31" s="33"/>
      <c r="P31" s="30">
        <v>15</v>
      </c>
      <c r="Q31" s="30">
        <v>20</v>
      </c>
      <c r="R31" s="30">
        <v>60</v>
      </c>
      <c r="S31" s="30">
        <v>80</v>
      </c>
      <c r="T31" s="30">
        <v>75</v>
      </c>
      <c r="U31" s="30">
        <v>47</v>
      </c>
      <c r="V31" s="30">
        <v>39</v>
      </c>
      <c r="W31" s="33">
        <v>5</v>
      </c>
      <c r="X31" s="33"/>
      <c r="Y31" s="30">
        <v>8</v>
      </c>
      <c r="Z31" s="30">
        <v>26</v>
      </c>
      <c r="AA31" s="30">
        <v>15</v>
      </c>
      <c r="AB31" s="30">
        <v>50</v>
      </c>
      <c r="AC31" s="30">
        <v>31</v>
      </c>
      <c r="AD31" s="30">
        <v>27</v>
      </c>
      <c r="AE31" s="30">
        <v>1</v>
      </c>
      <c r="AF31" s="33">
        <v>1</v>
      </c>
      <c r="AG31" s="33"/>
      <c r="AH31" s="30">
        <v>15</v>
      </c>
      <c r="AI31" s="30">
        <v>18</v>
      </c>
      <c r="AJ31" s="30">
        <v>64</v>
      </c>
      <c r="AK31" s="30">
        <v>76</v>
      </c>
      <c r="AL31" s="30">
        <v>83</v>
      </c>
      <c r="AM31" s="30">
        <v>47</v>
      </c>
      <c r="AN31" s="30">
        <v>37</v>
      </c>
      <c r="AO31" s="33">
        <v>4</v>
      </c>
      <c r="AP31" s="33"/>
      <c r="AQ31" s="33">
        <f t="shared" si="0"/>
        <v>6</v>
      </c>
      <c r="AR31" s="33">
        <f t="shared" si="1"/>
        <v>5</v>
      </c>
      <c r="AS31" s="33">
        <f t="shared" si="2"/>
        <v>1</v>
      </c>
      <c r="AT31" s="33">
        <f t="shared" si="3"/>
        <v>4</v>
      </c>
      <c r="AU31" s="34">
        <f t="shared" si="4"/>
        <v>4</v>
      </c>
    </row>
    <row r="32" spans="1:47" ht="18" customHeight="1" thickBot="1" x14ac:dyDescent="0.25">
      <c r="A32" s="30">
        <v>29</v>
      </c>
      <c r="B32" s="31" t="s">
        <v>82</v>
      </c>
      <c r="C32" s="30"/>
      <c r="D32" s="30" t="s">
        <v>17</v>
      </c>
      <c r="E32" s="30" t="s">
        <v>39</v>
      </c>
      <c r="F32" s="32"/>
      <c r="G32" s="30">
        <v>26</v>
      </c>
      <c r="H32" s="30">
        <v>33</v>
      </c>
      <c r="I32" s="30">
        <v>74</v>
      </c>
      <c r="J32" s="30">
        <v>94</v>
      </c>
      <c r="K32" s="30">
        <v>79</v>
      </c>
      <c r="L32" s="30">
        <v>54</v>
      </c>
      <c r="M32" s="30">
        <v>64</v>
      </c>
      <c r="N32" s="33">
        <v>6</v>
      </c>
      <c r="O32" s="33"/>
      <c r="P32" s="30">
        <v>23</v>
      </c>
      <c r="Q32" s="30">
        <v>25</v>
      </c>
      <c r="R32" s="30">
        <v>92</v>
      </c>
      <c r="S32" s="30">
        <v>100</v>
      </c>
      <c r="T32" s="30">
        <v>92</v>
      </c>
      <c r="U32" s="30">
        <v>59</v>
      </c>
      <c r="V32" s="30">
        <v>81</v>
      </c>
      <c r="W32" s="33">
        <v>7</v>
      </c>
      <c r="X32" s="33"/>
      <c r="Y32" s="30">
        <v>36</v>
      </c>
      <c r="Z32" s="30">
        <v>52</v>
      </c>
      <c r="AA32" s="30">
        <v>70</v>
      </c>
      <c r="AB32" s="30">
        <v>100</v>
      </c>
      <c r="AC32" s="30">
        <v>69</v>
      </c>
      <c r="AD32" s="30">
        <v>60</v>
      </c>
      <c r="AE32" s="30">
        <v>85</v>
      </c>
      <c r="AF32" s="33">
        <v>7</v>
      </c>
      <c r="AG32" s="33"/>
      <c r="AH32" s="30">
        <v>22</v>
      </c>
      <c r="AI32" s="30">
        <v>24</v>
      </c>
      <c r="AJ32" s="30">
        <v>92</v>
      </c>
      <c r="AK32" s="30">
        <v>100</v>
      </c>
      <c r="AL32" s="30">
        <v>92</v>
      </c>
      <c r="AM32" s="30">
        <v>61</v>
      </c>
      <c r="AN32" s="30">
        <v>86</v>
      </c>
      <c r="AO32" s="33">
        <v>7</v>
      </c>
      <c r="AP32" s="33"/>
      <c r="AQ32" s="33">
        <f t="shared" si="0"/>
        <v>6</v>
      </c>
      <c r="AR32" s="33">
        <f t="shared" si="1"/>
        <v>7</v>
      </c>
      <c r="AS32" s="33">
        <f t="shared" si="2"/>
        <v>7</v>
      </c>
      <c r="AT32" s="33">
        <f t="shared" si="3"/>
        <v>7</v>
      </c>
      <c r="AU32" s="34">
        <f t="shared" si="4"/>
        <v>6.75</v>
      </c>
    </row>
    <row r="33" spans="1:47" ht="18" customHeight="1" thickBot="1" x14ac:dyDescent="0.25">
      <c r="A33" s="30">
        <v>30</v>
      </c>
      <c r="B33" s="31" t="s">
        <v>83</v>
      </c>
      <c r="C33" s="30"/>
      <c r="D33" s="30" t="s">
        <v>17</v>
      </c>
      <c r="E33" s="30" t="s">
        <v>39</v>
      </c>
      <c r="F33" s="32"/>
      <c r="G33" s="30">
        <v>31</v>
      </c>
      <c r="H33" s="30">
        <v>35</v>
      </c>
      <c r="I33" s="30">
        <v>89</v>
      </c>
      <c r="J33" s="30">
        <v>100</v>
      </c>
      <c r="K33" s="30">
        <v>89</v>
      </c>
      <c r="L33" s="30">
        <v>73</v>
      </c>
      <c r="M33" s="30">
        <v>99</v>
      </c>
      <c r="N33" s="33">
        <v>8</v>
      </c>
      <c r="O33" s="33"/>
      <c r="P33" s="30">
        <v>24</v>
      </c>
      <c r="Q33" s="30">
        <v>25</v>
      </c>
      <c r="R33" s="30">
        <v>96</v>
      </c>
      <c r="S33" s="30">
        <v>100</v>
      </c>
      <c r="T33" s="30">
        <v>96</v>
      </c>
      <c r="U33" s="30">
        <v>62</v>
      </c>
      <c r="V33" s="30">
        <v>88</v>
      </c>
      <c r="W33" s="33">
        <v>8</v>
      </c>
      <c r="X33" s="33"/>
      <c r="Y33" s="30">
        <v>23</v>
      </c>
      <c r="Z33" s="30">
        <v>48</v>
      </c>
      <c r="AA33" s="30">
        <v>45</v>
      </c>
      <c r="AB33" s="30">
        <v>92</v>
      </c>
      <c r="AC33" s="30">
        <v>48</v>
      </c>
      <c r="AD33" s="30">
        <v>47</v>
      </c>
      <c r="AE33" s="30">
        <v>39</v>
      </c>
      <c r="AF33" s="33">
        <v>5</v>
      </c>
      <c r="AG33" s="33"/>
      <c r="AH33" s="30">
        <v>24</v>
      </c>
      <c r="AI33" s="30">
        <v>24</v>
      </c>
      <c r="AJ33" s="30">
        <v>100</v>
      </c>
      <c r="AK33" s="30">
        <v>100</v>
      </c>
      <c r="AL33" s="30">
        <v>100</v>
      </c>
      <c r="AM33" s="30">
        <v>69</v>
      </c>
      <c r="AN33" s="30">
        <v>97</v>
      </c>
      <c r="AO33" s="33">
        <v>9</v>
      </c>
      <c r="AP33" s="33"/>
      <c r="AQ33" s="33">
        <f t="shared" si="0"/>
        <v>8</v>
      </c>
      <c r="AR33" s="33">
        <f t="shared" si="1"/>
        <v>8</v>
      </c>
      <c r="AS33" s="33">
        <f t="shared" si="2"/>
        <v>5</v>
      </c>
      <c r="AT33" s="33">
        <f t="shared" si="3"/>
        <v>9</v>
      </c>
      <c r="AU33" s="34">
        <f t="shared" si="4"/>
        <v>7.5</v>
      </c>
    </row>
    <row r="34" spans="1:47" ht="18" customHeight="1" thickBot="1" x14ac:dyDescent="0.25">
      <c r="A34" s="30">
        <v>31</v>
      </c>
      <c r="B34" s="31" t="s">
        <v>84</v>
      </c>
      <c r="C34" s="30"/>
      <c r="D34" s="30" t="s">
        <v>54</v>
      </c>
      <c r="E34" s="30" t="s">
        <v>39</v>
      </c>
      <c r="F34" s="32"/>
      <c r="G34" s="30">
        <v>29</v>
      </c>
      <c r="H34" s="30">
        <v>35</v>
      </c>
      <c r="I34" s="30">
        <v>83</v>
      </c>
      <c r="J34" s="30">
        <v>100</v>
      </c>
      <c r="K34" s="30">
        <v>83</v>
      </c>
      <c r="L34" s="30">
        <v>59</v>
      </c>
      <c r="M34" s="30">
        <v>82</v>
      </c>
      <c r="N34" s="33">
        <v>7</v>
      </c>
      <c r="O34" s="33"/>
      <c r="P34" s="30">
        <v>19</v>
      </c>
      <c r="Q34" s="30">
        <v>19</v>
      </c>
      <c r="R34" s="30">
        <v>76</v>
      </c>
      <c r="S34" s="30">
        <v>76</v>
      </c>
      <c r="T34" s="30">
        <v>100</v>
      </c>
      <c r="U34" s="30">
        <v>53</v>
      </c>
      <c r="V34" s="30">
        <v>61</v>
      </c>
      <c r="W34" s="33">
        <v>6</v>
      </c>
      <c r="X34" s="33"/>
      <c r="Y34" s="30">
        <v>20</v>
      </c>
      <c r="Z34" s="30">
        <v>48</v>
      </c>
      <c r="AA34" s="30">
        <v>38</v>
      </c>
      <c r="AB34" s="30">
        <v>92</v>
      </c>
      <c r="AC34" s="30">
        <v>42</v>
      </c>
      <c r="AD34" s="30">
        <v>42</v>
      </c>
      <c r="AE34" s="30">
        <v>22</v>
      </c>
      <c r="AF34" s="33">
        <v>4</v>
      </c>
      <c r="AG34" s="33"/>
      <c r="AH34" s="30">
        <v>20</v>
      </c>
      <c r="AI34" s="30">
        <v>24</v>
      </c>
      <c r="AJ34" s="30">
        <v>84</v>
      </c>
      <c r="AK34" s="30">
        <v>100</v>
      </c>
      <c r="AL34" s="30">
        <v>83</v>
      </c>
      <c r="AM34" s="30">
        <v>56</v>
      </c>
      <c r="AN34" s="30">
        <v>71</v>
      </c>
      <c r="AO34" s="33">
        <v>6</v>
      </c>
      <c r="AP34" s="33"/>
      <c r="AQ34" s="33">
        <f t="shared" si="0"/>
        <v>7</v>
      </c>
      <c r="AR34" s="33">
        <f t="shared" si="1"/>
        <v>6</v>
      </c>
      <c r="AS34" s="33">
        <f t="shared" si="2"/>
        <v>4</v>
      </c>
      <c r="AT34" s="33">
        <f t="shared" si="3"/>
        <v>6</v>
      </c>
      <c r="AU34" s="34">
        <f t="shared" si="4"/>
        <v>5.75</v>
      </c>
    </row>
    <row r="35" spans="1:47" ht="18" customHeight="1" thickBot="1" x14ac:dyDescent="0.25">
      <c r="A35" s="30">
        <v>32</v>
      </c>
      <c r="B35" s="31" t="s">
        <v>85</v>
      </c>
      <c r="C35" s="30"/>
      <c r="D35" s="30" t="s">
        <v>17</v>
      </c>
      <c r="E35" s="30" t="s">
        <v>39</v>
      </c>
      <c r="F35" s="32"/>
      <c r="G35" s="30">
        <v>10</v>
      </c>
      <c r="H35" s="30">
        <v>32</v>
      </c>
      <c r="I35" s="30">
        <v>29</v>
      </c>
      <c r="J35" s="30">
        <v>91</v>
      </c>
      <c r="K35" s="30">
        <v>31</v>
      </c>
      <c r="L35" s="30">
        <v>32</v>
      </c>
      <c r="M35" s="30">
        <v>4</v>
      </c>
      <c r="N35" s="33">
        <v>2</v>
      </c>
      <c r="O35" s="33"/>
      <c r="P35" s="30">
        <v>7</v>
      </c>
      <c r="Q35" s="30">
        <v>19</v>
      </c>
      <c r="R35" s="30">
        <v>28</v>
      </c>
      <c r="S35" s="30">
        <v>76</v>
      </c>
      <c r="T35" s="30">
        <v>37</v>
      </c>
      <c r="U35" s="30">
        <v>34</v>
      </c>
      <c r="V35" s="30">
        <v>6</v>
      </c>
      <c r="W35" s="33">
        <v>2</v>
      </c>
      <c r="X35" s="33"/>
      <c r="Y35" s="30">
        <v>25</v>
      </c>
      <c r="Z35" s="30">
        <v>52</v>
      </c>
      <c r="AA35" s="30">
        <v>48</v>
      </c>
      <c r="AB35" s="30">
        <v>100</v>
      </c>
      <c r="AC35" s="30">
        <v>48</v>
      </c>
      <c r="AD35" s="30">
        <v>58</v>
      </c>
      <c r="AE35" s="30">
        <v>69</v>
      </c>
      <c r="AF35" s="33">
        <v>6</v>
      </c>
      <c r="AG35" s="33"/>
      <c r="AH35" s="30">
        <v>12</v>
      </c>
      <c r="AI35" s="30">
        <v>24</v>
      </c>
      <c r="AJ35" s="30">
        <v>48</v>
      </c>
      <c r="AK35" s="30">
        <v>100</v>
      </c>
      <c r="AL35" s="30">
        <v>50</v>
      </c>
      <c r="AM35" s="30">
        <v>40</v>
      </c>
      <c r="AN35" s="30">
        <v>16</v>
      </c>
      <c r="AO35" s="33">
        <v>3</v>
      </c>
      <c r="AP35" s="33"/>
      <c r="AQ35" s="33">
        <f t="shared" si="0"/>
        <v>2</v>
      </c>
      <c r="AR35" s="33">
        <f t="shared" si="1"/>
        <v>2</v>
      </c>
      <c r="AS35" s="33">
        <f t="shared" si="2"/>
        <v>6</v>
      </c>
      <c r="AT35" s="33">
        <f t="shared" si="3"/>
        <v>3</v>
      </c>
      <c r="AU35" s="34">
        <f t="shared" si="4"/>
        <v>3.25</v>
      </c>
    </row>
  </sheetData>
  <mergeCells count="6">
    <mergeCell ref="AQ1:AU1"/>
    <mergeCell ref="A1:E1"/>
    <mergeCell ref="G1:N1"/>
    <mergeCell ref="P1:W1"/>
    <mergeCell ref="Y1:AF1"/>
    <mergeCell ref="AH1:AO1"/>
  </mergeCells>
  <conditionalFormatting sqref="AF4 AV1 AQ4:AU35">
    <cfRule type="colorScale" priority="17">
      <colorScale>
        <cfvo type="num" val="1"/>
        <cfvo type="num" val="5"/>
        <cfvo type="num" val="9"/>
        <color rgb="FFCD6D03"/>
        <color rgb="FF9CA002"/>
        <color rgb="FF0B9163"/>
      </colorScale>
    </cfRule>
  </conditionalFormatting>
  <conditionalFormatting sqref="W4 N4">
    <cfRule type="colorScale" priority="16">
      <colorScale>
        <cfvo type="num" val="1"/>
        <cfvo type="num" val="5"/>
        <cfvo type="num" val="9"/>
        <color rgb="FFCD6D03"/>
        <color rgb="FF9CA002"/>
        <color rgb="FF0B9163"/>
      </colorScale>
    </cfRule>
  </conditionalFormatting>
  <conditionalFormatting sqref="W5:W35 N5:N35">
    <cfRule type="colorScale" priority="14">
      <colorScale>
        <cfvo type="num" val="1"/>
        <cfvo type="num" val="5"/>
        <cfvo type="num" val="9"/>
        <color rgb="FFCD6D03"/>
        <color rgb="FF9CA002"/>
        <color rgb="FF0B9163"/>
      </colorScale>
    </cfRule>
  </conditionalFormatting>
  <conditionalFormatting sqref="AF5:AF24">
    <cfRule type="colorScale" priority="13">
      <colorScale>
        <cfvo type="num" val="1"/>
        <cfvo type="num" val="5"/>
        <cfvo type="num" val="9"/>
        <color rgb="FFCD6D03"/>
        <color rgb="FF9CA002"/>
        <color rgb="FF0B9163"/>
      </colorScale>
    </cfRule>
  </conditionalFormatting>
  <conditionalFormatting sqref="AF25">
    <cfRule type="colorScale" priority="12">
      <colorScale>
        <cfvo type="num" val="1"/>
        <cfvo type="num" val="5"/>
        <cfvo type="num" val="9"/>
        <color rgb="FFCD6D03"/>
        <color rgb="FF9CA002"/>
        <color rgb="FF0B9163"/>
      </colorScale>
    </cfRule>
  </conditionalFormatting>
  <conditionalFormatting sqref="AF26">
    <cfRule type="colorScale" priority="11">
      <colorScale>
        <cfvo type="num" val="1"/>
        <cfvo type="num" val="5"/>
        <cfvo type="num" val="9"/>
        <color rgb="FFCD6D03"/>
        <color rgb="FF9CA002"/>
        <color rgb="FF0B9163"/>
      </colorScale>
    </cfRule>
  </conditionalFormatting>
  <conditionalFormatting sqref="AF27">
    <cfRule type="colorScale" priority="10">
      <colorScale>
        <cfvo type="num" val="1"/>
        <cfvo type="num" val="5"/>
        <cfvo type="num" val="9"/>
        <color rgb="FFCD6D03"/>
        <color rgb="FF9CA002"/>
        <color rgb="FF0B9163"/>
      </colorScale>
    </cfRule>
  </conditionalFormatting>
  <conditionalFormatting sqref="AF30">
    <cfRule type="colorScale" priority="9">
      <colorScale>
        <cfvo type="num" val="1"/>
        <cfvo type="num" val="5"/>
        <cfvo type="num" val="9"/>
        <color rgb="FFCD6D03"/>
        <color rgb="FF9CA002"/>
        <color rgb="FF0B9163"/>
      </colorScale>
    </cfRule>
  </conditionalFormatting>
  <conditionalFormatting sqref="AF29">
    <cfRule type="colorScale" priority="8">
      <colorScale>
        <cfvo type="num" val="1"/>
        <cfvo type="num" val="5"/>
        <cfvo type="num" val="9"/>
        <color rgb="FFCD6D03"/>
        <color rgb="FF9CA002"/>
        <color rgb="FF0B9163"/>
      </colorScale>
    </cfRule>
  </conditionalFormatting>
  <conditionalFormatting sqref="AF34">
    <cfRule type="colorScale" priority="7">
      <colorScale>
        <cfvo type="num" val="1"/>
        <cfvo type="num" val="5"/>
        <cfvo type="num" val="9"/>
        <color rgb="FFCD6D03"/>
        <color rgb="FF9CA002"/>
        <color rgb="FF0B9163"/>
      </colorScale>
    </cfRule>
  </conditionalFormatting>
  <conditionalFormatting sqref="AF28">
    <cfRule type="colorScale" priority="6">
      <colorScale>
        <cfvo type="num" val="1"/>
        <cfvo type="num" val="5"/>
        <cfvo type="num" val="9"/>
        <color rgb="FFCD6D03"/>
        <color rgb="FF9CA002"/>
        <color rgb="FF0B9163"/>
      </colorScale>
    </cfRule>
  </conditionalFormatting>
  <conditionalFormatting sqref="AF32">
    <cfRule type="colorScale" priority="5">
      <colorScale>
        <cfvo type="num" val="1"/>
        <cfvo type="num" val="5"/>
        <cfvo type="num" val="9"/>
        <color rgb="FFCD6D03"/>
        <color rgb="FF9CA002"/>
        <color rgb="FF0B9163"/>
      </colorScale>
    </cfRule>
  </conditionalFormatting>
  <conditionalFormatting sqref="AF31">
    <cfRule type="colorScale" priority="4">
      <colorScale>
        <cfvo type="num" val="1"/>
        <cfvo type="num" val="5"/>
        <cfvo type="num" val="9"/>
        <color rgb="FFCD6D03"/>
        <color rgb="FF9CA002"/>
        <color rgb="FF0B9163"/>
      </colorScale>
    </cfRule>
  </conditionalFormatting>
  <conditionalFormatting sqref="AF33">
    <cfRule type="colorScale" priority="3">
      <colorScale>
        <cfvo type="num" val="1"/>
        <cfvo type="num" val="5"/>
        <cfvo type="num" val="9"/>
        <color rgb="FFCD6D03"/>
        <color rgb="FF9CA002"/>
        <color rgb="FF0B9163"/>
      </colorScale>
    </cfRule>
  </conditionalFormatting>
  <conditionalFormatting sqref="AF35">
    <cfRule type="colorScale" priority="2">
      <colorScale>
        <cfvo type="num" val="1"/>
        <cfvo type="num" val="5"/>
        <cfvo type="num" val="9"/>
        <color rgb="FFCD6D03"/>
        <color rgb="FF9CA002"/>
        <color rgb="FF0B9163"/>
      </colorScale>
    </cfRule>
  </conditionalFormatting>
  <conditionalFormatting sqref="AO4:AO35">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CLERICAL REASONING RESULTS SPREADSHEET</oddHeader>
    <oddFooter>&amp;L&amp;"Century Gothic,Bold"&amp;14&amp;C&amp;"Century Gothic,Bold"&amp;14&amp;P of &amp;N&amp;R&amp;"Century Gothic,Bold"&amp;14&amp;D</oddFooter>
  </headerFooter>
  <colBreaks count="4" manualBreakCount="4">
    <brk id="14" min="3" max="34" man="1"/>
    <brk id="23" min="3" max="34" man="1"/>
    <brk id="32" min="3" max="34" man="1"/>
    <brk id="41" min="3" max="34" man="1"/>
  </colBreaks>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cp:lastPrinted>2015-02-17T15:53:11Z</cp:lastPrinted>
  <dcterms:created xsi:type="dcterms:W3CDTF">2015-02-17T15:53:51Z</dcterms:created>
  <dcterms:modified xsi:type="dcterms:W3CDTF">2015-02-17T15:53:51Z</dcterms:modified>
</cp:coreProperties>
</file>